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204" activeTab="1"/>
  </bookViews>
  <sheets>
    <sheet name="汇总表 " sheetId="1" r:id="rId1"/>
    <sheet name="一般相关-对应十大新兴产业" sheetId="12" r:id="rId2"/>
    <sheet name="紧密相关-对应十大新兴产业" sheetId="11" r:id="rId3"/>
    <sheet name="紧密相关-不重复专业点总数" sheetId="6" r:id="rId4"/>
    <sheet name="不重复专业点总数计算" sheetId="2" r:id="rId5"/>
    <sheet name="一般相关-不重复专业点总数" sheetId="9" r:id="rId6"/>
    <sheet name="Sheet2" sheetId="10" r:id="rId7"/>
  </sheets>
  <definedNames>
    <definedName name="_xlnm._FilterDatabase" localSheetId="1" hidden="1">'一般相关-对应十大新兴产业'!$A$1:$B$49</definedName>
    <definedName name="_xlnm._FilterDatabase" localSheetId="2" hidden="1">'紧密相关-对应十大新兴产业'!$A$1:$B$108</definedName>
    <definedName name="_xlnm._FilterDatabase" localSheetId="3" hidden="1">'紧密相关-不重复专业点总数'!$A$1:$D$108</definedName>
    <definedName name="_xlnm._FilterDatabase" localSheetId="6" hidden="1">Sheet2!$A$1:$B$147</definedName>
    <definedName name="_xlnm._FilterDatabase" localSheetId="0" hidden="1">'汇总表 '!$A$3:$F$15</definedName>
    <definedName name="_xlnm.Print_Titles" localSheetId="0">'汇总表 '!$2:$3</definedName>
  </definedNames>
  <calcPr calcId="144525"/>
</workbook>
</file>

<file path=xl/sharedStrings.xml><?xml version="1.0" encoding="utf-8"?>
<sst xmlns="http://schemas.openxmlformats.org/spreadsheetml/2006/main" count="968" uniqueCount="238">
  <si>
    <t>安徽省高校专业与十大新兴产业对应表</t>
  </si>
  <si>
    <t>序号</t>
  </si>
  <si>
    <t>安徽省十大新兴产业</t>
  </si>
  <si>
    <t>紧密相关</t>
  </si>
  <si>
    <t>一般相关</t>
  </si>
  <si>
    <t>专业名称</t>
  </si>
  <si>
    <t>专业数</t>
  </si>
  <si>
    <t>新一代信息技术</t>
  </si>
  <si>
    <t>计算机科学与技术、数据科学与大数据技术、软件工程、网络工程、信息管理与信息系统、通信工程、电子信息工程、自动化、集成电路设计与集成系统、微电子科学与工程、物联网工程、信息安全、光电信息科学与工程、电子封装技术</t>
  </si>
  <si>
    <t>电子科学与技术、电子信息科学与技术、机器人工程、区块链工程、人工智能、网络空间安全、信息工程、智能科学与技术、空间信息与数字技术、虚拟现实技术、医学信息工程、大数据管理与应用、数据计算及应用</t>
  </si>
  <si>
    <t>人工智能</t>
  </si>
  <si>
    <t>计算机科学与技术、数据科学与大数据技术、软件工程、通信工程、电子信息工程、自动化、机器人工程、人工智能、网络空间安全、物联网工程、信息安全、智能科学与技术、数学与应用数学、虚拟现实技术</t>
  </si>
  <si>
    <t>网络工程、信息管理与信息系统、电子科学与技术、电子信息科学与技术、集成电路设计与集成系统、区块链工程、微电子科学与工程、信息工程、统计学、网络与新媒体、大数据管理与应用、数据计算及应用</t>
  </si>
  <si>
    <t>新材料</t>
  </si>
  <si>
    <t>无机非金属材料工程、化学工程与工艺、材料成型及控制工程、材料化学、材料物理、材料科学与工程、复合材料与工程、高分子材料与工程、金属材料工程、功能材料、纳米材料与技术、冶金工程</t>
  </si>
  <si>
    <t>非织造材料与工程、粉体材料科学与工程、新能源材料与器件、智能材料与结构</t>
  </si>
  <si>
    <t>新能源和节能环保</t>
  </si>
  <si>
    <t>能源化学工程、化学工程与工艺、环境工程、新能源材料与器件、光源与照明、环保设备工程、环境科学、环境科学与工程、环境生态工程、能源与动力工程、新能源科学与工程、储能科学与工程、电气工程及其自动化、建筑环境与能源应用</t>
  </si>
  <si>
    <t>光电信息科学与工程、特种能源技术与工程</t>
  </si>
  <si>
    <t>新能源汽车和智能网联汽车</t>
  </si>
  <si>
    <t>机械设计制造及其自动化、智慧交通、车辆工程、人工智能、物联网工程、新能源汽车工程、智能科学与技术、自动化、通信工程、计算机科学与技术、智能车辆工程、电气工程及其自动化、网络空间安全</t>
  </si>
  <si>
    <t>机器人工程、机械电子工程、机械工程、信息工程、电子信息工程、软件工程、测控技术与仪器</t>
  </si>
  <si>
    <t>高端装备制造</t>
  </si>
  <si>
    <r>
      <rPr>
        <sz val="11"/>
        <color theme="1"/>
        <rFont val="方正仿宋_GBK"/>
        <charset val="134"/>
      </rPr>
      <t>机械设计制造及其自动化、自动化、车辆工程、过程装备与控制工程、焊接技术与工程、机械电子工程、农业智能装备工程、无人驾驶航空器系统工程、智能制造工程、电子信息工程、机器人工程、物联网工程、</t>
    </r>
    <r>
      <rPr>
        <sz val="11"/>
        <color rgb="FFFF0000"/>
        <rFont val="方正仿宋_GBK"/>
        <charset val="134"/>
      </rPr>
      <t>电气工程及其自动化</t>
    </r>
    <r>
      <rPr>
        <sz val="11"/>
        <color theme="1"/>
        <rFont val="方正仿宋_GBK"/>
        <charset val="134"/>
      </rPr>
      <t>、增材制造工程、智能装备与系统</t>
    </r>
  </si>
  <si>
    <t>机械工程、通信工程、人工智能</t>
  </si>
  <si>
    <t>智能家电</t>
  </si>
  <si>
    <t>电子信息工程、自动化、集成电路设计与集成系统、人工智能、物联网工程、工业设计、材料成型及控制工程、计算机科学与技术、数据科学与大数据技术、软件工程、产品设计、智能感知工程</t>
  </si>
  <si>
    <t>机械设计制造及其自动化、信息管理与信息系统、电子信息科学与技术、智能科学与技术</t>
  </si>
  <si>
    <t>生命健康</t>
  </si>
  <si>
    <t>医学信息工程、制药工程、生物医学工程、生物制药、生物技术、护理学、基础医学、康复治疗学、临床医学、药物分析、药物制剂、药学、医学检验技术、医学影像技术、预防医学、智能医学工程、中药资源与开发、健康服务与管理、养老服务管理、运动与公共健康、药物化学、中药制药、中草药栽培与鉴定</t>
  </si>
  <si>
    <t>数据科学与大数据技术、软件工程、生物工程、生物科学、中西医临床医学、中药学、中医学、智能影像工程、中医康复学、中医养生学、药事管理、假肢矫形工程、食品营养与健康</t>
  </si>
  <si>
    <t>绿色食品</t>
  </si>
  <si>
    <t>食品质量与安全、食品科学与工程、包装工程、粮食工程、生物技术、食品卫生与营养学、食品营养与健康、食品安全与检测、茶学、种子科学与工程、电子商务</t>
  </si>
  <si>
    <t>酿酒工程、数据科学与大数据、合成生物学、农业资源与环境</t>
  </si>
  <si>
    <t>数字创意</t>
  </si>
  <si>
    <t>工业设计、动画、视觉传达设计、产品设计、艺术与科技、数字媒体艺术、艺术设计学、影视摄影与制作、计算机科学与技术、数据科学与大数据技术、广告学、虚拟现实技术、数字媒体技术、跨媒体艺术、新媒体技术、电子竞技运动与管理、智能体育工程、新媒体艺术</t>
  </si>
  <si>
    <t>软件工程</t>
  </si>
  <si>
    <t>专业总数</t>
  </si>
  <si>
    <t>不重复专业点总数</t>
  </si>
  <si>
    <t>对应的十大新兴产业</t>
  </si>
  <si>
    <t>中医养生学</t>
  </si>
  <si>
    <t>中医学</t>
  </si>
  <si>
    <t>中医康复学</t>
  </si>
  <si>
    <t>中药学</t>
  </si>
  <si>
    <t>中西医临床医学</t>
  </si>
  <si>
    <t>智能影像工程</t>
  </si>
  <si>
    <t>智能科学与技术</t>
  </si>
  <si>
    <t>新一代信息技术、智能家电</t>
  </si>
  <si>
    <t>智能材料与结构</t>
  </si>
  <si>
    <t>医学信息工程</t>
  </si>
  <si>
    <t>药事管理</t>
  </si>
  <si>
    <t>虚拟现实技术</t>
  </si>
  <si>
    <t>信息管理与信息系统</t>
  </si>
  <si>
    <t>人工智能、智能家电</t>
  </si>
  <si>
    <t>信息工程</t>
  </si>
  <si>
    <t>新一代信息技术、人工智能、新能源汽车和智能网联汽车</t>
  </si>
  <si>
    <t>新能源材料与器件</t>
  </si>
  <si>
    <t>微电子科学与工程</t>
  </si>
  <si>
    <t>网络与新媒体</t>
  </si>
  <si>
    <t>网络空间安全</t>
  </si>
  <si>
    <t>网络工程</t>
  </si>
  <si>
    <t>统计学</t>
  </si>
  <si>
    <t>通信工程</t>
  </si>
  <si>
    <t>特种能源技术与工程</t>
  </si>
  <si>
    <t>数据科学与大数据技术</t>
  </si>
  <si>
    <t>数据科学与大数据</t>
  </si>
  <si>
    <t>数据计算及应用</t>
  </si>
  <si>
    <t>新一代信息技术
人工智能</t>
  </si>
  <si>
    <t>食品营养与健康</t>
  </si>
  <si>
    <t>生物科学</t>
  </si>
  <si>
    <t>生物工程</t>
  </si>
  <si>
    <t>新能源汽车和智能网联汽车、生命健康、数字创意</t>
  </si>
  <si>
    <t>新一代信息技术、高端装备制造</t>
  </si>
  <si>
    <t>区块链工程</t>
  </si>
  <si>
    <t>新一代信息技术、人工智能</t>
  </si>
  <si>
    <t>农业资源与环境</t>
  </si>
  <si>
    <t>酿酒工程</t>
  </si>
  <si>
    <t>空间信息与数字技术</t>
  </si>
  <si>
    <t>假肢矫形工程</t>
  </si>
  <si>
    <t>集成电路设计与集成系统</t>
  </si>
  <si>
    <t>机械设计制造及其自动化</t>
  </si>
  <si>
    <t>机械工程</t>
  </si>
  <si>
    <t>新能源汽车和智能网联汽车、高端装备制造</t>
  </si>
  <si>
    <t>机械电子工程</t>
  </si>
  <si>
    <t>机器人工程</t>
  </si>
  <si>
    <t>新一代信息技术、新能源汽车和智能网联汽车</t>
  </si>
  <si>
    <t>合成生物学</t>
  </si>
  <si>
    <t>光电信息科学与工程</t>
  </si>
  <si>
    <t>粉体材料科学与工程</t>
  </si>
  <si>
    <t>非织造材料与工程</t>
  </si>
  <si>
    <t>电子信息科学与技术</t>
  </si>
  <si>
    <t>新一代信息技术、人工智能、智能家电</t>
  </si>
  <si>
    <t>电子信息工程</t>
  </si>
  <si>
    <t>电子科学与技术</t>
  </si>
  <si>
    <t>大数据管理与应用</t>
  </si>
  <si>
    <t>测控技术与仪器</t>
  </si>
  <si>
    <t>自动化</t>
  </si>
  <si>
    <t>新一代信息技术、人工智能、新能源汽车和智能网联汽车、高端装备制造、智能家电</t>
  </si>
  <si>
    <t>种子科学与工程</t>
  </si>
  <si>
    <t>中药资源与开发</t>
  </si>
  <si>
    <t>中药制药</t>
  </si>
  <si>
    <t>中草药栽培与鉴定</t>
  </si>
  <si>
    <t>智能装备与系统</t>
  </si>
  <si>
    <t>智能制造工程</t>
  </si>
  <si>
    <t>智能医学工程</t>
  </si>
  <si>
    <t>智能体育工程</t>
  </si>
  <si>
    <t>人工智能、新能源汽车和智能网联汽车</t>
  </si>
  <si>
    <t>智能感知工程</t>
  </si>
  <si>
    <t>智能车辆工程</t>
  </si>
  <si>
    <t>智慧交通</t>
  </si>
  <si>
    <t>制药工程</t>
  </si>
  <si>
    <t>增材制造工程</t>
  </si>
  <si>
    <t>运动与公共健康</t>
  </si>
  <si>
    <t>预防医学</t>
  </si>
  <si>
    <t>影视摄影与制作</t>
  </si>
  <si>
    <t>艺术与科技</t>
  </si>
  <si>
    <t>艺术设计学</t>
  </si>
  <si>
    <t>医学影像技术</t>
  </si>
  <si>
    <t>医学检验技术</t>
  </si>
  <si>
    <t>冶金工程</t>
  </si>
  <si>
    <t>药学</t>
  </si>
  <si>
    <t>药物制剂</t>
  </si>
  <si>
    <t>药物化学</t>
  </si>
  <si>
    <t>药物分析</t>
  </si>
  <si>
    <t>养老服务管理</t>
  </si>
  <si>
    <t>人工智能
数字创意</t>
  </si>
  <si>
    <t>信息安全</t>
  </si>
  <si>
    <t>新能源汽车工程</t>
  </si>
  <si>
    <t>新能源科学与工程</t>
  </si>
  <si>
    <t>新媒体艺术</t>
  </si>
  <si>
    <t>新媒体技术</t>
  </si>
  <si>
    <t>物联网工程</t>
  </si>
  <si>
    <t>无人驾驶航空器系统工程</t>
  </si>
  <si>
    <t>无机非金属材料工程</t>
  </si>
  <si>
    <t>数字媒体艺术</t>
  </si>
  <si>
    <t>数字媒体技术</t>
  </si>
  <si>
    <t>数学与应用数学</t>
  </si>
  <si>
    <t>新一代信息技术、人工智能、智能家电、数字创意</t>
  </si>
  <si>
    <t>视觉传达设计</t>
  </si>
  <si>
    <t>食品质量与安全</t>
  </si>
  <si>
    <t>食品卫生与营养学</t>
  </si>
  <si>
    <t>食品科学与工程</t>
  </si>
  <si>
    <t>食品安全与检测</t>
  </si>
  <si>
    <t>生物制药</t>
  </si>
  <si>
    <t>生物医学工程</t>
  </si>
  <si>
    <t>生物技术</t>
  </si>
  <si>
    <t>生命健康
绿色食品</t>
  </si>
  <si>
    <t>人工智能、新能源汽车和智能网联汽车、智能家电</t>
  </si>
  <si>
    <t>农业智能装备工程</t>
  </si>
  <si>
    <t>能源与动力工程</t>
  </si>
  <si>
    <t>能源化学工程</t>
  </si>
  <si>
    <t>纳米材料与技术</t>
  </si>
  <si>
    <t>临床医学</t>
  </si>
  <si>
    <t>粮食工程</t>
  </si>
  <si>
    <t>跨媒体艺术</t>
  </si>
  <si>
    <t>康复治疗学</t>
  </si>
  <si>
    <t>金属材料工程</t>
  </si>
  <si>
    <t>健康服务与管理</t>
  </si>
  <si>
    <t>建筑环境与能源应用</t>
  </si>
  <si>
    <t>计算机科学与技术</t>
  </si>
  <si>
    <t>新一代信息技术、人工智能、新能源汽车和智能网联汽车、智能家电、数字创意</t>
  </si>
  <si>
    <t>基础医学</t>
  </si>
  <si>
    <t>人工智能、高端装备制造</t>
  </si>
  <si>
    <t>环境生态工程</t>
  </si>
  <si>
    <t>环境科学与工程</t>
  </si>
  <si>
    <t>环境科学</t>
  </si>
  <si>
    <t>环境工程</t>
  </si>
  <si>
    <t>环保设备工程</t>
  </si>
  <si>
    <t>化学工程与工艺</t>
  </si>
  <si>
    <t>新材料、新能源和节能环保</t>
  </si>
  <si>
    <t>护理学</t>
  </si>
  <si>
    <t>焊接技术与工程</t>
  </si>
  <si>
    <t>过程装备与控制工程</t>
  </si>
  <si>
    <t>广告学</t>
  </si>
  <si>
    <t>光源与照明</t>
  </si>
  <si>
    <t>功能材料</t>
  </si>
  <si>
    <t>工业设计</t>
  </si>
  <si>
    <t>智能家电、数字创意</t>
  </si>
  <si>
    <t>高分子材料与工程</t>
  </si>
  <si>
    <t>复合材料与工程</t>
  </si>
  <si>
    <t>动画</t>
  </si>
  <si>
    <t>新一代信息技术、人工智能、高端装备制造、智能家电</t>
  </si>
  <si>
    <t>电子商务</t>
  </si>
  <si>
    <t>电子竞技运动与管理</t>
  </si>
  <si>
    <t>电子封装技术</t>
  </si>
  <si>
    <t>电气工程及其自动化</t>
  </si>
  <si>
    <t>新能源和节能环保、新能源汽车和智能网联汽车、高端装备制造</t>
  </si>
  <si>
    <t>储能科学与工程</t>
  </si>
  <si>
    <t>车辆工程</t>
  </si>
  <si>
    <t>产品设计</t>
  </si>
  <si>
    <t>茶学</t>
  </si>
  <si>
    <t>材料物理</t>
  </si>
  <si>
    <t>材料科学与工程</t>
  </si>
  <si>
    <t>材料化学</t>
  </si>
  <si>
    <t>材料成型及控制工程</t>
  </si>
  <si>
    <t>新材料、智能家电</t>
  </si>
  <si>
    <t>包装工程</t>
  </si>
  <si>
    <t>专业点数</t>
  </si>
  <si>
    <t>导航工程</t>
  </si>
  <si>
    <t>儿科学</t>
  </si>
  <si>
    <t>纺织工程</t>
  </si>
  <si>
    <t>放射医学</t>
  </si>
  <si>
    <t>妇幼保健医学</t>
  </si>
  <si>
    <t>轨道交通信号与控制</t>
  </si>
  <si>
    <t>环境设计</t>
  </si>
  <si>
    <t>建筑电气与智能化</t>
  </si>
  <si>
    <t>建筑环境与能源应用工程</t>
  </si>
  <si>
    <t>交通工程</t>
  </si>
  <si>
    <t>精神医学</t>
  </si>
  <si>
    <t>康复工程</t>
  </si>
  <si>
    <t>康复物理治疗</t>
  </si>
  <si>
    <t>康复作业治疗</t>
  </si>
  <si>
    <t>口腔医学</t>
  </si>
  <si>
    <t>口腔医学技术</t>
  </si>
  <si>
    <t>临床工程技术</t>
  </si>
  <si>
    <t>临床药学</t>
  </si>
  <si>
    <t>麻醉学</t>
  </si>
  <si>
    <t>汽车服务工程</t>
  </si>
  <si>
    <t>全球健康学</t>
  </si>
  <si>
    <t>摄影</t>
  </si>
  <si>
    <t>生物医学</t>
  </si>
  <si>
    <t>生物医学科学</t>
  </si>
  <si>
    <t>生物医药数据科学</t>
  </si>
  <si>
    <t>听力与言语康复学</t>
  </si>
  <si>
    <t>卫生监督</t>
  </si>
  <si>
    <t>卫生检验与检疫</t>
  </si>
  <si>
    <t>眼视光学</t>
  </si>
  <si>
    <t>眼视光医学</t>
  </si>
  <si>
    <t>医学实验技术</t>
  </si>
  <si>
    <t>医学影像学</t>
  </si>
  <si>
    <t>应用心理学</t>
  </si>
  <si>
    <t>针灸推拿学</t>
  </si>
  <si>
    <t>职业卫生工程</t>
  </si>
  <si>
    <t>智能采矿工程</t>
  </si>
  <si>
    <t>中医儿科学</t>
  </si>
  <si>
    <t>中医骨伤科学</t>
  </si>
  <si>
    <t>助产学</t>
  </si>
  <si>
    <t>总计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</si>
</sst>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2"/>
      <color theme="1"/>
      <name val="方正仿宋_GBK"/>
      <charset val="134"/>
    </font>
    <font>
      <sz val="11"/>
      <color theme="1"/>
      <name val="方正仿宋_GBK"/>
      <charset val="134"/>
    </font>
    <font>
      <sz val="10.5"/>
      <color theme="1"/>
      <name val="方正仿宋_GBK"/>
      <charset val="134"/>
    </font>
    <font>
      <sz val="16"/>
      <color theme="1"/>
      <name val="方正小标宋_GBK"/>
      <charset val="134"/>
    </font>
    <font>
      <sz val="12"/>
      <color theme="1"/>
      <name val="黑体"/>
      <charset val="134"/>
    </font>
    <font>
      <sz val="11"/>
      <name val="方正仿宋_GBK"/>
      <charset val="134"/>
    </font>
    <font>
      <sz val="10"/>
      <name val="方正仿宋_GBK"/>
      <charset val="134"/>
    </font>
    <font>
      <b/>
      <sz val="14"/>
      <color theme="1"/>
      <name val="等线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</font>
    <font>
      <sz val="11"/>
      <color rgb="FFFF000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0,0_x000d__x000a_NA_x000d__x000a_" xfId="49"/>
    <cellStyle name="常规 2 3" xfId="50"/>
    <cellStyle name="Normal" xfId="51"/>
    <cellStyle name="常规 2" xfId="52"/>
    <cellStyle name="常规 4" xfId="53"/>
    <cellStyle name="常规 5" xfId="5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view="pageBreakPreview" zoomScaleNormal="70" workbookViewId="0">
      <pane xSplit="2" ySplit="1" topLeftCell="C2" activePane="bottomRight" state="frozen"/>
      <selection/>
      <selection pane="topRight"/>
      <selection pane="bottomLeft"/>
      <selection pane="bottomRight" activeCell="C12" sqref="C12"/>
    </sheetView>
  </sheetViews>
  <sheetFormatPr defaultColWidth="9" defaultRowHeight="14.4" outlineLevelCol="6"/>
  <cols>
    <col min="1" max="1" width="8" style="21" customWidth="1"/>
    <col min="2" max="2" width="15" style="21" customWidth="1"/>
    <col min="3" max="3" width="55.5" style="21" customWidth="1"/>
    <col min="4" max="4" width="9.75" style="21" customWidth="1"/>
    <col min="5" max="5" width="44" style="21" customWidth="1"/>
    <col min="6" max="6" width="11.5" style="21" customWidth="1"/>
    <col min="7" max="7" width="7.37037037037037" style="21" customWidth="1"/>
    <col min="8" max="16384" width="9" style="21"/>
  </cols>
  <sheetData>
    <row r="1" ht="27.95" customHeight="1" spans="1:7">
      <c r="A1" s="22" t="s">
        <v>0</v>
      </c>
      <c r="B1" s="22"/>
      <c r="C1" s="22"/>
      <c r="D1" s="22"/>
      <c r="E1" s="22"/>
      <c r="F1" s="22"/>
      <c r="G1" s="22"/>
    </row>
    <row r="2" customFormat="1" ht="21" customHeight="1" spans="1:7">
      <c r="A2" s="23" t="s">
        <v>1</v>
      </c>
      <c r="B2" s="23" t="s">
        <v>2</v>
      </c>
      <c r="C2" s="23" t="s">
        <v>3</v>
      </c>
      <c r="D2" s="23"/>
      <c r="E2" s="23" t="s">
        <v>4</v>
      </c>
      <c r="F2" s="23"/>
      <c r="G2" s="24"/>
    </row>
    <row r="3" customFormat="1" ht="29.1" customHeight="1" spans="1:7">
      <c r="A3" s="23"/>
      <c r="B3" s="23"/>
      <c r="C3" s="23" t="s">
        <v>5</v>
      </c>
      <c r="D3" s="23" t="s">
        <v>6</v>
      </c>
      <c r="E3" s="23" t="s">
        <v>5</v>
      </c>
      <c r="F3" s="23" t="s">
        <v>6</v>
      </c>
      <c r="G3" s="24"/>
    </row>
    <row r="4" s="20" customFormat="1" ht="84" customHeight="1" spans="1:7">
      <c r="A4" s="25">
        <v>1</v>
      </c>
      <c r="B4" s="25" t="s">
        <v>7</v>
      </c>
      <c r="C4" s="26" t="s">
        <v>8</v>
      </c>
      <c r="D4" s="27">
        <v>14</v>
      </c>
      <c r="E4" s="25" t="s">
        <v>9</v>
      </c>
      <c r="F4" s="25">
        <v>13</v>
      </c>
      <c r="G4" s="28"/>
    </row>
    <row r="5" s="20" customFormat="1" ht="69.95" customHeight="1" spans="1:7">
      <c r="A5" s="25">
        <v>2</v>
      </c>
      <c r="B5" s="25" t="s">
        <v>10</v>
      </c>
      <c r="C5" s="26" t="s">
        <v>11</v>
      </c>
      <c r="D5" s="27">
        <v>14</v>
      </c>
      <c r="E5" s="25" t="s">
        <v>12</v>
      </c>
      <c r="F5" s="25">
        <v>12</v>
      </c>
      <c r="G5" s="28"/>
    </row>
    <row r="6" s="20" customFormat="1" ht="69.95" customHeight="1" spans="1:7">
      <c r="A6" s="25">
        <v>3</v>
      </c>
      <c r="B6" s="25" t="s">
        <v>13</v>
      </c>
      <c r="C6" s="26" t="s">
        <v>14</v>
      </c>
      <c r="D6" s="27">
        <v>12</v>
      </c>
      <c r="E6" s="25" t="s">
        <v>15</v>
      </c>
      <c r="F6" s="25">
        <v>4</v>
      </c>
      <c r="G6" s="28"/>
    </row>
    <row r="7" s="20" customFormat="1" ht="84" customHeight="1" spans="1:7">
      <c r="A7" s="25">
        <v>4</v>
      </c>
      <c r="B7" s="25" t="s">
        <v>16</v>
      </c>
      <c r="C7" s="26" t="s">
        <v>17</v>
      </c>
      <c r="D7" s="27">
        <v>14</v>
      </c>
      <c r="E7" s="25" t="s">
        <v>18</v>
      </c>
      <c r="F7" s="25">
        <v>2</v>
      </c>
      <c r="G7" s="28"/>
    </row>
    <row r="8" s="20" customFormat="1" ht="66" customHeight="1" spans="1:7">
      <c r="A8" s="25">
        <v>5</v>
      </c>
      <c r="B8" s="25" t="s">
        <v>19</v>
      </c>
      <c r="C8" s="29" t="s">
        <v>20</v>
      </c>
      <c r="D8" s="25">
        <v>13</v>
      </c>
      <c r="E8" s="25" t="s">
        <v>21</v>
      </c>
      <c r="F8" s="25">
        <v>7</v>
      </c>
      <c r="G8" s="28"/>
    </row>
    <row r="9" s="20" customFormat="1" ht="66" customHeight="1" spans="1:7">
      <c r="A9" s="25">
        <v>6</v>
      </c>
      <c r="B9" s="25" t="s">
        <v>22</v>
      </c>
      <c r="C9" s="29" t="s">
        <v>23</v>
      </c>
      <c r="D9" s="25">
        <v>15</v>
      </c>
      <c r="E9" s="25" t="s">
        <v>24</v>
      </c>
      <c r="F9" s="25">
        <v>3</v>
      </c>
      <c r="G9" s="28"/>
    </row>
    <row r="10" s="20" customFormat="1" ht="57.95" customHeight="1" spans="1:7">
      <c r="A10" s="25">
        <v>7</v>
      </c>
      <c r="B10" s="25" t="s">
        <v>25</v>
      </c>
      <c r="C10" s="29" t="s">
        <v>26</v>
      </c>
      <c r="D10" s="25">
        <v>12</v>
      </c>
      <c r="E10" s="25" t="s">
        <v>27</v>
      </c>
      <c r="F10" s="25">
        <v>4</v>
      </c>
      <c r="G10" s="28"/>
    </row>
    <row r="11" s="20" customFormat="1" ht="83" customHeight="1" spans="1:7">
      <c r="A11" s="25">
        <v>8</v>
      </c>
      <c r="B11" s="25" t="s">
        <v>28</v>
      </c>
      <c r="C11" s="26" t="s">
        <v>29</v>
      </c>
      <c r="D11" s="30">
        <v>23</v>
      </c>
      <c r="E11" s="25" t="s">
        <v>30</v>
      </c>
      <c r="F11" s="25">
        <v>13</v>
      </c>
      <c r="G11" s="28"/>
    </row>
    <row r="12" s="20" customFormat="1" ht="53.1" customHeight="1" spans="1:7">
      <c r="A12" s="25">
        <v>9</v>
      </c>
      <c r="B12" s="25" t="s">
        <v>31</v>
      </c>
      <c r="C12" s="26" t="s">
        <v>32</v>
      </c>
      <c r="D12" s="27">
        <v>11</v>
      </c>
      <c r="E12" s="25" t="s">
        <v>33</v>
      </c>
      <c r="F12" s="25">
        <v>4</v>
      </c>
      <c r="G12" s="28"/>
    </row>
    <row r="13" s="20" customFormat="1" ht="69" customHeight="1" spans="1:7">
      <c r="A13" s="25">
        <v>10</v>
      </c>
      <c r="B13" s="25" t="s">
        <v>34</v>
      </c>
      <c r="C13" s="26" t="s">
        <v>35</v>
      </c>
      <c r="D13" s="27">
        <v>18</v>
      </c>
      <c r="E13" s="25" t="s">
        <v>36</v>
      </c>
      <c r="F13" s="25">
        <v>1</v>
      </c>
      <c r="G13" s="28"/>
    </row>
    <row r="14" s="20" customFormat="1" ht="26.1" customHeight="1" spans="1:7">
      <c r="A14" s="31" t="s">
        <v>37</v>
      </c>
      <c r="B14" s="32"/>
      <c r="C14" s="33"/>
      <c r="D14" s="27">
        <f>SUM(D4:D13)</f>
        <v>146</v>
      </c>
      <c r="E14" s="34"/>
      <c r="F14" s="35">
        <f>SUM(F4:F13)</f>
        <v>63</v>
      </c>
      <c r="G14" s="28"/>
    </row>
    <row r="15" ht="21.95" customHeight="1" spans="1:7">
      <c r="A15" s="36" t="s">
        <v>38</v>
      </c>
      <c r="B15" s="36"/>
      <c r="C15" s="36">
        <v>107</v>
      </c>
      <c r="D15" s="36"/>
      <c r="E15" s="36">
        <v>48</v>
      </c>
      <c r="F15" s="36"/>
      <c r="G15" s="37"/>
    </row>
    <row r="16" ht="17.4" spans="1:4">
      <c r="A16" s="38"/>
      <c r="B16" s="38"/>
      <c r="C16" s="38"/>
      <c r="D16" s="38"/>
    </row>
    <row r="17" ht="17.4" spans="1:4">
      <c r="A17" s="38"/>
      <c r="B17" s="38"/>
      <c r="C17" s="38"/>
      <c r="D17" s="38"/>
    </row>
    <row r="18" ht="17.4" spans="1:4">
      <c r="A18" s="38"/>
      <c r="B18" s="38"/>
      <c r="C18" s="38"/>
      <c r="D18" s="38"/>
    </row>
    <row r="19" ht="17.4" spans="1:4">
      <c r="A19" s="38"/>
      <c r="B19" s="38"/>
      <c r="C19" s="38"/>
      <c r="D19" s="38"/>
    </row>
    <row r="20" ht="17.4" spans="1:4">
      <c r="A20" s="38"/>
      <c r="B20" s="38"/>
      <c r="C20" s="38"/>
      <c r="D20" s="38"/>
    </row>
    <row r="21" ht="17.4" spans="1:4">
      <c r="A21" s="38"/>
      <c r="B21" s="38"/>
      <c r="C21" s="38"/>
      <c r="D21" s="38"/>
    </row>
    <row r="22" ht="17.4" spans="1:4">
      <c r="A22" s="38"/>
      <c r="B22" s="38"/>
      <c r="C22" s="38"/>
      <c r="D22" s="38"/>
    </row>
  </sheetData>
  <mergeCells count="9">
    <mergeCell ref="A1:E1"/>
    <mergeCell ref="C2:D2"/>
    <mergeCell ref="E2:F2"/>
    <mergeCell ref="A14:B14"/>
    <mergeCell ref="A15:B15"/>
    <mergeCell ref="C15:D15"/>
    <mergeCell ref="E15:F15"/>
    <mergeCell ref="A2:A3"/>
    <mergeCell ref="B2:B3"/>
  </mergeCells>
  <printOptions horizontalCentered="1" verticalCentered="1"/>
  <pageMargins left="0" right="0" top="0.118055555555556" bottom="0.0784722222222222" header="0" footer="0"/>
  <pageSetup paperSize="8" fitToHeight="0" orientation="landscape"/>
  <headerFooter>
    <oddFooter>&amp;C &amp;P</oddFooter>
  </headerFooter>
  <rowBreaks count="1" manualBreakCount="1">
    <brk id="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9"/>
  <sheetViews>
    <sheetView tabSelected="1" zoomScale="115" zoomScaleNormal="115" workbookViewId="0">
      <selection activeCell="D9" sqref="D9"/>
    </sheetView>
  </sheetViews>
  <sheetFormatPr defaultColWidth="9" defaultRowHeight="14.4" outlineLevelCol="1"/>
  <cols>
    <col min="1" max="1" width="27.1296296296296" customWidth="1"/>
    <col min="2" max="2" width="26.1296296296296" customWidth="1"/>
  </cols>
  <sheetData>
    <row r="1" spans="1:2">
      <c r="A1" s="15" t="s">
        <v>5</v>
      </c>
      <c r="B1" s="15" t="s">
        <v>39</v>
      </c>
    </row>
    <row r="2" spans="1:2">
      <c r="A2" s="16" t="s">
        <v>40</v>
      </c>
      <c r="B2" s="15" t="s">
        <v>28</v>
      </c>
    </row>
    <row r="3" spans="1:2">
      <c r="A3" s="16" t="s">
        <v>41</v>
      </c>
      <c r="B3" s="15" t="s">
        <v>28</v>
      </c>
    </row>
    <row r="4" spans="1:2">
      <c r="A4" s="16" t="s">
        <v>42</v>
      </c>
      <c r="B4" s="15" t="s">
        <v>28</v>
      </c>
    </row>
    <row r="5" spans="1:2">
      <c r="A5" s="16" t="s">
        <v>43</v>
      </c>
      <c r="B5" s="15" t="s">
        <v>28</v>
      </c>
    </row>
    <row r="6" spans="1:2">
      <c r="A6" s="16" t="s">
        <v>44</v>
      </c>
      <c r="B6" s="15" t="s">
        <v>28</v>
      </c>
    </row>
    <row r="7" spans="1:2">
      <c r="A7" s="16" t="s">
        <v>45</v>
      </c>
      <c r="B7" s="15" t="s">
        <v>28</v>
      </c>
    </row>
    <row r="8" spans="1:2">
      <c r="A8" s="17" t="s">
        <v>46</v>
      </c>
      <c r="B8" s="18" t="s">
        <v>47</v>
      </c>
    </row>
    <row r="9" spans="1:2">
      <c r="A9" s="16" t="s">
        <v>48</v>
      </c>
      <c r="B9" s="15" t="s">
        <v>13</v>
      </c>
    </row>
    <row r="10" spans="1:2">
      <c r="A10" s="16" t="s">
        <v>49</v>
      </c>
      <c r="B10" s="15" t="s">
        <v>7</v>
      </c>
    </row>
    <row r="11" spans="1:2">
      <c r="A11" s="16" t="s">
        <v>50</v>
      </c>
      <c r="B11" s="15" t="s">
        <v>28</v>
      </c>
    </row>
    <row r="12" spans="1:2">
      <c r="A12" s="16" t="s">
        <v>51</v>
      </c>
      <c r="B12" s="15" t="s">
        <v>7</v>
      </c>
    </row>
    <row r="13" spans="1:2">
      <c r="A13" s="19" t="s">
        <v>52</v>
      </c>
      <c r="B13" s="18" t="s">
        <v>53</v>
      </c>
    </row>
    <row r="14" ht="41.4" spans="1:2">
      <c r="A14" s="19" t="s">
        <v>54</v>
      </c>
      <c r="B14" s="18" t="s">
        <v>55</v>
      </c>
    </row>
    <row r="15" spans="1:2">
      <c r="A15" s="16" t="s">
        <v>56</v>
      </c>
      <c r="B15" s="15" t="s">
        <v>13</v>
      </c>
    </row>
    <row r="16" spans="1:2">
      <c r="A16" s="16" t="s">
        <v>57</v>
      </c>
      <c r="B16" s="15" t="s">
        <v>10</v>
      </c>
    </row>
    <row r="17" spans="1:2">
      <c r="A17" s="16" t="s">
        <v>58</v>
      </c>
      <c r="B17" s="15" t="s">
        <v>10</v>
      </c>
    </row>
    <row r="18" spans="1:2">
      <c r="A18" s="16" t="s">
        <v>59</v>
      </c>
      <c r="B18" s="15" t="s">
        <v>7</v>
      </c>
    </row>
    <row r="19" spans="1:2">
      <c r="A19" s="16" t="s">
        <v>60</v>
      </c>
      <c r="B19" s="15" t="s">
        <v>10</v>
      </c>
    </row>
    <row r="20" spans="1:2">
      <c r="A20" s="16" t="s">
        <v>61</v>
      </c>
      <c r="B20" s="15" t="s">
        <v>10</v>
      </c>
    </row>
    <row r="21" spans="1:2">
      <c r="A21" s="16" t="s">
        <v>62</v>
      </c>
      <c r="B21" s="15" t="s">
        <v>22</v>
      </c>
    </row>
    <row r="22" spans="1:2">
      <c r="A22" s="16" t="s">
        <v>63</v>
      </c>
      <c r="B22" s="15" t="s">
        <v>16</v>
      </c>
    </row>
    <row r="23" spans="1:2">
      <c r="A23" s="16" t="s">
        <v>64</v>
      </c>
      <c r="B23" s="15" t="s">
        <v>28</v>
      </c>
    </row>
    <row r="24" spans="1:2">
      <c r="A24" s="16" t="s">
        <v>65</v>
      </c>
      <c r="B24" s="15" t="s">
        <v>31</v>
      </c>
    </row>
    <row r="25" ht="27.6" spans="1:2">
      <c r="A25" s="19" t="s">
        <v>66</v>
      </c>
      <c r="B25" s="18" t="s">
        <v>67</v>
      </c>
    </row>
    <row r="26" spans="1:2">
      <c r="A26" s="16" t="s">
        <v>68</v>
      </c>
      <c r="B26" s="15" t="s">
        <v>28</v>
      </c>
    </row>
    <row r="27" spans="1:2">
      <c r="A27" s="16" t="s">
        <v>69</v>
      </c>
      <c r="B27" s="15" t="s">
        <v>28</v>
      </c>
    </row>
    <row r="28" spans="1:2">
      <c r="A28" s="16" t="s">
        <v>70</v>
      </c>
      <c r="B28" s="15" t="s">
        <v>28</v>
      </c>
    </row>
    <row r="29" ht="27.6" spans="1:2">
      <c r="A29" s="19" t="s">
        <v>36</v>
      </c>
      <c r="B29" s="18" t="s">
        <v>71</v>
      </c>
    </row>
    <row r="30" ht="27.6" spans="1:2">
      <c r="A30" s="19" t="s">
        <v>10</v>
      </c>
      <c r="B30" s="18" t="s">
        <v>72</v>
      </c>
    </row>
    <row r="31" spans="1:2">
      <c r="A31" s="16" t="s">
        <v>73</v>
      </c>
      <c r="B31" s="18" t="s">
        <v>74</v>
      </c>
    </row>
    <row r="32" spans="1:2">
      <c r="A32" s="16" t="s">
        <v>75</v>
      </c>
      <c r="B32" s="15" t="s">
        <v>31</v>
      </c>
    </row>
    <row r="33" spans="1:2">
      <c r="A33" s="16" t="s">
        <v>76</v>
      </c>
      <c r="B33" s="15" t="s">
        <v>31</v>
      </c>
    </row>
    <row r="34" spans="1:2">
      <c r="A34" s="16" t="s">
        <v>77</v>
      </c>
      <c r="B34" s="15" t="s">
        <v>7</v>
      </c>
    </row>
    <row r="35" spans="1:2">
      <c r="A35" s="16" t="s">
        <v>78</v>
      </c>
      <c r="B35" s="15" t="s">
        <v>28</v>
      </c>
    </row>
    <row r="36" spans="1:2">
      <c r="A36" s="16" t="s">
        <v>79</v>
      </c>
      <c r="B36" s="15" t="s">
        <v>10</v>
      </c>
    </row>
    <row r="37" spans="1:2">
      <c r="A37" s="16" t="s">
        <v>80</v>
      </c>
      <c r="B37" s="15" t="s">
        <v>25</v>
      </c>
    </row>
    <row r="38" ht="27.6" spans="1:2">
      <c r="A38" s="16" t="s">
        <v>81</v>
      </c>
      <c r="B38" s="18" t="s">
        <v>82</v>
      </c>
    </row>
    <row r="39" spans="1:2">
      <c r="A39" s="16" t="s">
        <v>83</v>
      </c>
      <c r="B39" s="15" t="s">
        <v>19</v>
      </c>
    </row>
    <row r="40" ht="27.6" spans="1:2">
      <c r="A40" s="16" t="s">
        <v>84</v>
      </c>
      <c r="B40" s="18" t="s">
        <v>85</v>
      </c>
    </row>
    <row r="41" spans="1:2">
      <c r="A41" s="16" t="s">
        <v>86</v>
      </c>
      <c r="B41" s="15" t="s">
        <v>31</v>
      </c>
    </row>
    <row r="42" spans="1:2">
      <c r="A42" s="16" t="s">
        <v>87</v>
      </c>
      <c r="B42" s="15" t="s">
        <v>16</v>
      </c>
    </row>
    <row r="43" spans="1:2">
      <c r="A43" s="16" t="s">
        <v>88</v>
      </c>
      <c r="B43" s="15" t="s">
        <v>13</v>
      </c>
    </row>
    <row r="44" spans="1:2">
      <c r="A44" s="16" t="s">
        <v>89</v>
      </c>
      <c r="B44" s="15" t="s">
        <v>13</v>
      </c>
    </row>
    <row r="45" ht="27.6" spans="1:2">
      <c r="A45" s="16" t="s">
        <v>90</v>
      </c>
      <c r="B45" s="18" t="s">
        <v>91</v>
      </c>
    </row>
    <row r="46" spans="1:2">
      <c r="A46" s="16" t="s">
        <v>92</v>
      </c>
      <c r="B46" s="15" t="s">
        <v>19</v>
      </c>
    </row>
    <row r="47" spans="1:2">
      <c r="A47" s="16" t="s">
        <v>93</v>
      </c>
      <c r="B47" s="18" t="s">
        <v>74</v>
      </c>
    </row>
    <row r="48" spans="1:2">
      <c r="A48" s="16" t="s">
        <v>94</v>
      </c>
      <c r="B48" s="18" t="s">
        <v>74</v>
      </c>
    </row>
    <row r="49" spans="1:2">
      <c r="A49" s="16" t="s">
        <v>95</v>
      </c>
      <c r="B49" s="15" t="s">
        <v>19</v>
      </c>
    </row>
  </sheetData>
  <autoFilter ref="A1:B49">
    <extLst/>
  </autoFilter>
  <sortState ref="A2:B64">
    <sortCondition ref="A2" descending="1"/>
  </sortState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8"/>
  <sheetViews>
    <sheetView workbookViewId="0">
      <selection activeCell="D6" sqref="D6"/>
    </sheetView>
  </sheetViews>
  <sheetFormatPr defaultColWidth="9" defaultRowHeight="14.4" outlineLevelCol="1"/>
  <cols>
    <col min="1" max="1" width="35.25" style="9" customWidth="1"/>
    <col min="2" max="2" width="38.3703703703704" style="9" customWidth="1"/>
  </cols>
  <sheetData>
    <row r="1" spans="1:2">
      <c r="A1" s="10" t="s">
        <v>5</v>
      </c>
      <c r="B1" s="10" t="s">
        <v>39</v>
      </c>
    </row>
    <row r="2" ht="43.2" spans="1:2">
      <c r="A2" s="11" t="s">
        <v>96</v>
      </c>
      <c r="B2" s="12" t="s">
        <v>97</v>
      </c>
    </row>
    <row r="3" spans="1:2">
      <c r="A3" s="13" t="s">
        <v>98</v>
      </c>
      <c r="B3" s="14" t="s">
        <v>31</v>
      </c>
    </row>
    <row r="4" spans="1:2">
      <c r="A4" s="13" t="s">
        <v>99</v>
      </c>
      <c r="B4" s="14" t="s">
        <v>28</v>
      </c>
    </row>
    <row r="5" spans="1:2">
      <c r="A5" s="13" t="s">
        <v>100</v>
      </c>
      <c r="B5" s="14" t="s">
        <v>28</v>
      </c>
    </row>
    <row r="6" spans="1:2">
      <c r="A6" s="13" t="s">
        <v>101</v>
      </c>
      <c r="B6" s="14" t="s">
        <v>28</v>
      </c>
    </row>
    <row r="7" spans="1:2">
      <c r="A7" s="13" t="s">
        <v>102</v>
      </c>
      <c r="B7" s="14" t="s">
        <v>22</v>
      </c>
    </row>
    <row r="8" spans="1:2">
      <c r="A8" s="13" t="s">
        <v>103</v>
      </c>
      <c r="B8" s="14" t="s">
        <v>22</v>
      </c>
    </row>
    <row r="9" spans="1:2">
      <c r="A9" s="13" t="s">
        <v>104</v>
      </c>
      <c r="B9" s="14" t="s">
        <v>28</v>
      </c>
    </row>
    <row r="10" spans="1:2">
      <c r="A10" s="13" t="s">
        <v>105</v>
      </c>
      <c r="B10" s="14" t="s">
        <v>34</v>
      </c>
    </row>
    <row r="11" spans="1:2">
      <c r="A11" s="13" t="s">
        <v>46</v>
      </c>
      <c r="B11" s="12" t="s">
        <v>106</v>
      </c>
    </row>
    <row r="12" spans="1:2">
      <c r="A12" s="13" t="s">
        <v>107</v>
      </c>
      <c r="B12" s="14" t="s">
        <v>25</v>
      </c>
    </row>
    <row r="13" spans="1:2">
      <c r="A13" s="13" t="s">
        <v>108</v>
      </c>
      <c r="B13" s="14" t="s">
        <v>19</v>
      </c>
    </row>
    <row r="14" spans="1:2">
      <c r="A14" s="13" t="s">
        <v>109</v>
      </c>
      <c r="B14" s="14" t="s">
        <v>19</v>
      </c>
    </row>
    <row r="15" spans="1:2">
      <c r="A15" s="13" t="s">
        <v>110</v>
      </c>
      <c r="B15" s="14" t="s">
        <v>28</v>
      </c>
    </row>
    <row r="16" spans="1:2">
      <c r="A16" s="13" t="s">
        <v>111</v>
      </c>
      <c r="B16" s="14" t="s">
        <v>22</v>
      </c>
    </row>
    <row r="17" spans="1:2">
      <c r="A17" s="13" t="s">
        <v>112</v>
      </c>
      <c r="B17" s="14" t="s">
        <v>28</v>
      </c>
    </row>
    <row r="18" spans="1:2">
      <c r="A18" s="13" t="s">
        <v>113</v>
      </c>
      <c r="B18" s="14" t="s">
        <v>28</v>
      </c>
    </row>
    <row r="19" spans="1:2">
      <c r="A19" s="13" t="s">
        <v>114</v>
      </c>
      <c r="B19" s="14" t="s">
        <v>34</v>
      </c>
    </row>
    <row r="20" spans="1:2">
      <c r="A20" s="13" t="s">
        <v>115</v>
      </c>
      <c r="B20" s="14" t="s">
        <v>34</v>
      </c>
    </row>
    <row r="21" spans="1:2">
      <c r="A21" s="13" t="s">
        <v>116</v>
      </c>
      <c r="B21" s="14" t="s">
        <v>34</v>
      </c>
    </row>
    <row r="22" spans="1:2">
      <c r="A22" s="13" t="s">
        <v>117</v>
      </c>
      <c r="B22" s="14" t="s">
        <v>28</v>
      </c>
    </row>
    <row r="23" spans="1:2">
      <c r="A23" s="13" t="s">
        <v>49</v>
      </c>
      <c r="B23" s="14" t="s">
        <v>28</v>
      </c>
    </row>
    <row r="24" spans="1:2">
      <c r="A24" s="13" t="s">
        <v>118</v>
      </c>
      <c r="B24" s="14" t="s">
        <v>28</v>
      </c>
    </row>
    <row r="25" spans="1:2">
      <c r="A25" s="13" t="s">
        <v>119</v>
      </c>
      <c r="B25" s="14" t="s">
        <v>13</v>
      </c>
    </row>
    <row r="26" spans="1:2">
      <c r="A26" s="13" t="s">
        <v>120</v>
      </c>
      <c r="B26" s="14" t="s">
        <v>28</v>
      </c>
    </row>
    <row r="27" spans="1:2">
      <c r="A27" s="13" t="s">
        <v>121</v>
      </c>
      <c r="B27" s="14" t="s">
        <v>28</v>
      </c>
    </row>
    <row r="28" spans="1:2">
      <c r="A28" s="13" t="s">
        <v>122</v>
      </c>
      <c r="B28" s="14" t="s">
        <v>28</v>
      </c>
    </row>
    <row r="29" spans="1:2">
      <c r="A29" s="13" t="s">
        <v>123</v>
      </c>
      <c r="B29" s="14" t="s">
        <v>28</v>
      </c>
    </row>
    <row r="30" spans="1:2">
      <c r="A30" s="13" t="s">
        <v>124</v>
      </c>
      <c r="B30" s="14" t="s">
        <v>28</v>
      </c>
    </row>
    <row r="31" ht="28.8" spans="1:2">
      <c r="A31" s="13" t="s">
        <v>51</v>
      </c>
      <c r="B31" s="12" t="s">
        <v>125</v>
      </c>
    </row>
    <row r="32" spans="1:2">
      <c r="A32" s="13" t="s">
        <v>52</v>
      </c>
      <c r="B32" s="14" t="s">
        <v>7</v>
      </c>
    </row>
    <row r="33" spans="1:2">
      <c r="A33" s="13" t="s">
        <v>126</v>
      </c>
      <c r="B33" s="12" t="s">
        <v>74</v>
      </c>
    </row>
    <row r="34" spans="1:2">
      <c r="A34" s="13" t="s">
        <v>127</v>
      </c>
      <c r="B34" s="14" t="s">
        <v>19</v>
      </c>
    </row>
    <row r="35" spans="1:2">
      <c r="A35" s="13" t="s">
        <v>128</v>
      </c>
      <c r="B35" s="14" t="s">
        <v>16</v>
      </c>
    </row>
    <row r="36" spans="1:2">
      <c r="A36" s="13" t="s">
        <v>56</v>
      </c>
      <c r="B36" s="14" t="s">
        <v>16</v>
      </c>
    </row>
    <row r="37" spans="1:2">
      <c r="A37" s="13" t="s">
        <v>129</v>
      </c>
      <c r="B37" s="14" t="s">
        <v>34</v>
      </c>
    </row>
    <row r="38" spans="1:2">
      <c r="A38" s="13" t="s">
        <v>130</v>
      </c>
      <c r="B38" s="14" t="s">
        <v>34</v>
      </c>
    </row>
    <row r="39" ht="43.2" spans="1:2">
      <c r="A39" s="13" t="s">
        <v>131</v>
      </c>
      <c r="B39" s="12" t="s">
        <v>97</v>
      </c>
    </row>
    <row r="40" spans="1:2">
      <c r="A40" s="13" t="s">
        <v>132</v>
      </c>
      <c r="B40" s="14" t="s">
        <v>22</v>
      </c>
    </row>
    <row r="41" spans="1:2">
      <c r="A41" s="13" t="s">
        <v>133</v>
      </c>
      <c r="B41" s="14" t="s">
        <v>13</v>
      </c>
    </row>
    <row r="42" spans="1:2">
      <c r="A42" s="13" t="s">
        <v>57</v>
      </c>
      <c r="B42" s="14" t="s">
        <v>7</v>
      </c>
    </row>
    <row r="43" spans="1:2">
      <c r="A43" s="13" t="s">
        <v>59</v>
      </c>
      <c r="B43" s="12" t="s">
        <v>106</v>
      </c>
    </row>
    <row r="44" spans="1:2">
      <c r="A44" s="13" t="s">
        <v>60</v>
      </c>
      <c r="B44" s="14" t="s">
        <v>7</v>
      </c>
    </row>
    <row r="45" ht="28.8" spans="1:2">
      <c r="A45" s="13" t="s">
        <v>62</v>
      </c>
      <c r="B45" s="12" t="s">
        <v>55</v>
      </c>
    </row>
    <row r="46" spans="1:2">
      <c r="A46" s="13" t="s">
        <v>134</v>
      </c>
      <c r="B46" s="14" t="s">
        <v>34</v>
      </c>
    </row>
    <row r="47" spans="1:2">
      <c r="A47" s="13" t="s">
        <v>135</v>
      </c>
      <c r="B47" s="14" t="s">
        <v>34</v>
      </c>
    </row>
    <row r="48" spans="1:2">
      <c r="A48" s="13" t="s">
        <v>136</v>
      </c>
      <c r="B48" s="14" t="s">
        <v>10</v>
      </c>
    </row>
    <row r="49" ht="28.8" spans="1:2">
      <c r="A49" s="13" t="s">
        <v>64</v>
      </c>
      <c r="B49" s="12" t="s">
        <v>137</v>
      </c>
    </row>
    <row r="50" spans="1:2">
      <c r="A50" s="13" t="s">
        <v>138</v>
      </c>
      <c r="B50" s="14" t="s">
        <v>34</v>
      </c>
    </row>
    <row r="51" spans="1:2">
      <c r="A51" s="13" t="s">
        <v>139</v>
      </c>
      <c r="B51" s="14" t="s">
        <v>31</v>
      </c>
    </row>
    <row r="52" spans="1:2">
      <c r="A52" s="13" t="s">
        <v>68</v>
      </c>
      <c r="B52" s="14" t="s">
        <v>31</v>
      </c>
    </row>
    <row r="53" spans="1:2">
      <c r="A53" s="13" t="s">
        <v>140</v>
      </c>
      <c r="B53" s="14" t="s">
        <v>31</v>
      </c>
    </row>
    <row r="54" spans="1:2">
      <c r="A54" s="13" t="s">
        <v>141</v>
      </c>
      <c r="B54" s="14" t="s">
        <v>31</v>
      </c>
    </row>
    <row r="55" spans="1:2">
      <c r="A55" s="13" t="s">
        <v>142</v>
      </c>
      <c r="B55" s="14" t="s">
        <v>31</v>
      </c>
    </row>
    <row r="56" spans="1:2">
      <c r="A56" s="13" t="s">
        <v>143</v>
      </c>
      <c r="B56" s="14" t="s">
        <v>28</v>
      </c>
    </row>
    <row r="57" spans="1:2">
      <c r="A57" s="13" t="s">
        <v>144</v>
      </c>
      <c r="B57" s="14" t="s">
        <v>28</v>
      </c>
    </row>
    <row r="58" ht="28.8" spans="1:2">
      <c r="A58" s="13" t="s">
        <v>145</v>
      </c>
      <c r="B58" s="12" t="s">
        <v>146</v>
      </c>
    </row>
    <row r="59" spans="1:2">
      <c r="A59" s="13" t="s">
        <v>36</v>
      </c>
      <c r="B59" s="12" t="s">
        <v>91</v>
      </c>
    </row>
    <row r="60" ht="28.8" spans="1:2">
      <c r="A60" s="13" t="s">
        <v>10</v>
      </c>
      <c r="B60" s="12" t="s">
        <v>147</v>
      </c>
    </row>
    <row r="61" spans="1:2">
      <c r="A61" s="13" t="s">
        <v>148</v>
      </c>
      <c r="B61" s="14" t="s">
        <v>22</v>
      </c>
    </row>
    <row r="62" spans="1:2">
      <c r="A62" s="13" t="s">
        <v>149</v>
      </c>
      <c r="B62" s="14" t="s">
        <v>16</v>
      </c>
    </row>
    <row r="63" spans="1:2">
      <c r="A63" s="13" t="s">
        <v>150</v>
      </c>
      <c r="B63" s="14" t="s">
        <v>16</v>
      </c>
    </row>
    <row r="64" spans="1:2">
      <c r="A64" s="13" t="s">
        <v>151</v>
      </c>
      <c r="B64" s="14" t="s">
        <v>13</v>
      </c>
    </row>
    <row r="65" spans="1:2">
      <c r="A65" s="13" t="s">
        <v>152</v>
      </c>
      <c r="B65" s="14" t="s">
        <v>28</v>
      </c>
    </row>
    <row r="66" spans="1:2">
      <c r="A66" s="13" t="s">
        <v>153</v>
      </c>
      <c r="B66" s="14" t="s">
        <v>31</v>
      </c>
    </row>
    <row r="67" spans="1:2">
      <c r="A67" s="13" t="s">
        <v>154</v>
      </c>
      <c r="B67" s="14" t="s">
        <v>34</v>
      </c>
    </row>
    <row r="68" spans="1:2">
      <c r="A68" s="13" t="s">
        <v>155</v>
      </c>
      <c r="B68" s="14" t="s">
        <v>28</v>
      </c>
    </row>
    <row r="69" spans="1:2">
      <c r="A69" s="13" t="s">
        <v>156</v>
      </c>
      <c r="B69" s="14" t="s">
        <v>13</v>
      </c>
    </row>
    <row r="70" spans="1:2">
      <c r="A70" s="13" t="s">
        <v>157</v>
      </c>
      <c r="B70" s="14" t="s">
        <v>28</v>
      </c>
    </row>
    <row r="71" spans="1:2">
      <c r="A71" s="13" t="s">
        <v>158</v>
      </c>
      <c r="B71" s="14" t="s">
        <v>16</v>
      </c>
    </row>
    <row r="72" ht="28.8" spans="1:2">
      <c r="A72" s="13" t="s">
        <v>159</v>
      </c>
      <c r="B72" s="12" t="s">
        <v>160</v>
      </c>
    </row>
    <row r="73" spans="1:2">
      <c r="A73" s="13" t="s">
        <v>79</v>
      </c>
      <c r="B73" s="12" t="s">
        <v>47</v>
      </c>
    </row>
    <row r="74" spans="1:2">
      <c r="A74" s="13" t="s">
        <v>161</v>
      </c>
      <c r="B74" s="14" t="s">
        <v>28</v>
      </c>
    </row>
    <row r="75" ht="28.8" spans="1:2">
      <c r="A75" s="13" t="s">
        <v>80</v>
      </c>
      <c r="B75" s="12" t="s">
        <v>82</v>
      </c>
    </row>
    <row r="76" spans="1:2">
      <c r="A76" s="13" t="s">
        <v>83</v>
      </c>
      <c r="B76" s="14" t="s">
        <v>22</v>
      </c>
    </row>
    <row r="77" spans="1:2">
      <c r="A77" s="13" t="s">
        <v>84</v>
      </c>
      <c r="B77" s="12" t="s">
        <v>162</v>
      </c>
    </row>
    <row r="78" spans="1:2">
      <c r="A78" s="13" t="s">
        <v>163</v>
      </c>
      <c r="B78" s="14" t="s">
        <v>16</v>
      </c>
    </row>
    <row r="79" spans="1:2">
      <c r="A79" s="13" t="s">
        <v>164</v>
      </c>
      <c r="B79" s="14" t="s">
        <v>16</v>
      </c>
    </row>
    <row r="80" spans="1:2">
      <c r="A80" s="13" t="s">
        <v>165</v>
      </c>
      <c r="B80" s="14" t="s">
        <v>16</v>
      </c>
    </row>
    <row r="81" spans="1:2">
      <c r="A81" s="13" t="s">
        <v>166</v>
      </c>
      <c r="B81" s="14" t="s">
        <v>16</v>
      </c>
    </row>
    <row r="82" spans="1:2">
      <c r="A82" s="13" t="s">
        <v>167</v>
      </c>
      <c r="B82" s="14" t="s">
        <v>16</v>
      </c>
    </row>
    <row r="83" spans="1:2">
      <c r="A83" s="13" t="s">
        <v>168</v>
      </c>
      <c r="B83" s="12" t="s">
        <v>169</v>
      </c>
    </row>
    <row r="84" spans="1:2">
      <c r="A84" s="13" t="s">
        <v>170</v>
      </c>
      <c r="B84" s="14" t="s">
        <v>28</v>
      </c>
    </row>
    <row r="85" spans="1:2">
      <c r="A85" s="13" t="s">
        <v>171</v>
      </c>
      <c r="B85" s="14" t="s">
        <v>22</v>
      </c>
    </row>
    <row r="86" spans="1:2">
      <c r="A86" s="13" t="s">
        <v>172</v>
      </c>
      <c r="B86" s="14" t="s">
        <v>22</v>
      </c>
    </row>
    <row r="87" spans="1:2">
      <c r="A87" s="13" t="s">
        <v>173</v>
      </c>
      <c r="B87" s="14" t="s">
        <v>34</v>
      </c>
    </row>
    <row r="88" spans="1:2">
      <c r="A88" s="13" t="s">
        <v>174</v>
      </c>
      <c r="B88" s="14" t="s">
        <v>16</v>
      </c>
    </row>
    <row r="89" spans="1:2">
      <c r="A89" s="13" t="s">
        <v>87</v>
      </c>
      <c r="B89" s="14" t="s">
        <v>7</v>
      </c>
    </row>
    <row r="90" spans="1:2">
      <c r="A90" s="13" t="s">
        <v>175</v>
      </c>
      <c r="B90" s="14" t="s">
        <v>13</v>
      </c>
    </row>
    <row r="91" spans="1:2">
      <c r="A91" s="13" t="s">
        <v>176</v>
      </c>
      <c r="B91" s="12" t="s">
        <v>177</v>
      </c>
    </row>
    <row r="92" spans="1:2">
      <c r="A92" s="13" t="s">
        <v>178</v>
      </c>
      <c r="B92" s="14" t="s">
        <v>13</v>
      </c>
    </row>
    <row r="93" spans="1:2">
      <c r="A93" s="13" t="s">
        <v>179</v>
      </c>
      <c r="B93" s="14" t="s">
        <v>13</v>
      </c>
    </row>
    <row r="94" spans="1:2">
      <c r="A94" s="13" t="s">
        <v>180</v>
      </c>
      <c r="B94" s="14" t="s">
        <v>34</v>
      </c>
    </row>
    <row r="95" ht="28.8" spans="1:2">
      <c r="A95" s="13" t="s">
        <v>92</v>
      </c>
      <c r="B95" s="12" t="s">
        <v>181</v>
      </c>
    </row>
    <row r="96" spans="1:2">
      <c r="A96" s="13" t="s">
        <v>182</v>
      </c>
      <c r="B96" s="14" t="s">
        <v>31</v>
      </c>
    </row>
    <row r="97" spans="1:2">
      <c r="A97" s="13" t="s">
        <v>183</v>
      </c>
      <c r="B97" s="14" t="s">
        <v>34</v>
      </c>
    </row>
    <row r="98" spans="1:2">
      <c r="A98" s="13" t="s">
        <v>184</v>
      </c>
      <c r="B98" s="14" t="s">
        <v>7</v>
      </c>
    </row>
    <row r="99" ht="28.8" spans="1:2">
      <c r="A99" s="13" t="s">
        <v>185</v>
      </c>
      <c r="B99" s="12" t="s">
        <v>186</v>
      </c>
    </row>
    <row r="100" spans="1:2">
      <c r="A100" s="13" t="s">
        <v>187</v>
      </c>
      <c r="B100" s="14" t="s">
        <v>16</v>
      </c>
    </row>
    <row r="101" ht="28.8" spans="1:2">
      <c r="A101" s="11" t="s">
        <v>188</v>
      </c>
      <c r="B101" s="12" t="s">
        <v>82</v>
      </c>
    </row>
    <row r="102" spans="1:2">
      <c r="A102" s="13" t="s">
        <v>189</v>
      </c>
      <c r="B102" s="12" t="s">
        <v>177</v>
      </c>
    </row>
    <row r="103" spans="1:2">
      <c r="A103" s="13" t="s">
        <v>190</v>
      </c>
      <c r="B103" s="14" t="s">
        <v>31</v>
      </c>
    </row>
    <row r="104" spans="1:2">
      <c r="A104" s="13" t="s">
        <v>191</v>
      </c>
      <c r="B104" s="14" t="s">
        <v>13</v>
      </c>
    </row>
    <row r="105" spans="1:2">
      <c r="A105" s="13" t="s">
        <v>192</v>
      </c>
      <c r="B105" s="14" t="s">
        <v>13</v>
      </c>
    </row>
    <row r="106" spans="1:2">
      <c r="A106" s="13" t="s">
        <v>193</v>
      </c>
      <c r="B106" s="14" t="s">
        <v>13</v>
      </c>
    </row>
    <row r="107" spans="1:2">
      <c r="A107" s="11" t="s">
        <v>194</v>
      </c>
      <c r="B107" s="12" t="s">
        <v>195</v>
      </c>
    </row>
    <row r="108" spans="1:2">
      <c r="A108" s="13" t="s">
        <v>196</v>
      </c>
      <c r="B108" s="14" t="s">
        <v>31</v>
      </c>
    </row>
  </sheetData>
  <autoFilter ref="A1:B108">
    <extLst/>
  </autoFilter>
  <sortState ref="A2:B147">
    <sortCondition ref="A2" descending="1"/>
  </sortState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D109"/>
  <sheetViews>
    <sheetView workbookViewId="0">
      <selection activeCell="B13" sqref="B13"/>
    </sheetView>
  </sheetViews>
  <sheetFormatPr defaultColWidth="9" defaultRowHeight="14.4" outlineLevelCol="3"/>
  <cols>
    <col min="2" max="2" width="22.8703703703704" customWidth="1"/>
    <col min="4" max="4" width="30" style="6" customWidth="1"/>
  </cols>
  <sheetData>
    <row r="1" ht="17.1" customHeight="1" spans="1:4">
      <c r="A1" s="7" t="s">
        <v>1</v>
      </c>
      <c r="B1" s="8" t="s">
        <v>5</v>
      </c>
      <c r="C1" s="7" t="s">
        <v>197</v>
      </c>
      <c r="D1" s="6" t="s">
        <v>39</v>
      </c>
    </row>
    <row r="2" ht="45.95" customHeight="1" spans="1:4">
      <c r="A2" s="2">
        <v>1</v>
      </c>
      <c r="B2" s="2" t="s">
        <v>159</v>
      </c>
      <c r="C2" s="2">
        <v>5</v>
      </c>
      <c r="D2" s="6" t="str">
        <f>VLOOKUP(B:B,'紧密相关-对应十大新兴产业'!A:B,2,FALSE)</f>
        <v>新一代信息技术、人工智能、新能源汽车和智能网联汽车、智能家电、数字创意</v>
      </c>
    </row>
    <row r="3" ht="17.1" customHeight="1" spans="1:4">
      <c r="A3" s="2">
        <v>2</v>
      </c>
      <c r="B3" s="2" t="s">
        <v>131</v>
      </c>
      <c r="C3" s="2">
        <v>5</v>
      </c>
      <c r="D3" s="6" t="str">
        <f>VLOOKUP(B:B,'紧密相关-对应十大新兴产业'!A:B,2,FALSE)</f>
        <v>新一代信息技术、人工智能、新能源汽车和智能网联汽车、高端装备制造、智能家电</v>
      </c>
    </row>
    <row r="4" ht="17.1" customHeight="1" spans="1:4">
      <c r="A4" s="2">
        <v>3</v>
      </c>
      <c r="B4" s="2" t="s">
        <v>96</v>
      </c>
      <c r="C4" s="2">
        <v>5</v>
      </c>
      <c r="D4" s="6" t="str">
        <f>VLOOKUP(B:B,'紧密相关-对应十大新兴产业'!A:B,2,FALSE)</f>
        <v>新一代信息技术、人工智能、新能源汽车和智能网联汽车、高端装备制造、智能家电</v>
      </c>
    </row>
    <row r="5" ht="17.1" hidden="1" customHeight="1" spans="1:4">
      <c r="A5" s="2">
        <v>4</v>
      </c>
      <c r="B5" s="2" t="s">
        <v>92</v>
      </c>
      <c r="C5" s="2">
        <v>4</v>
      </c>
      <c r="D5" s="6" t="str">
        <f>VLOOKUP(B:B,'紧密相关-对应十大新兴产业'!A:B,2,FALSE)</f>
        <v>新一代信息技术、人工智能、高端装备制造、智能家电</v>
      </c>
    </row>
    <row r="6" ht="17.1" hidden="1" customHeight="1" spans="1:4">
      <c r="A6" s="2">
        <v>5</v>
      </c>
      <c r="B6" s="2" t="s">
        <v>64</v>
      </c>
      <c r="C6" s="2">
        <v>4</v>
      </c>
      <c r="D6" s="6" t="str">
        <f>VLOOKUP(B:B,'紧密相关-对应十大新兴产业'!A:B,2,FALSE)</f>
        <v>新一代信息技术、人工智能、智能家电、数字创意</v>
      </c>
    </row>
    <row r="7" ht="17.1" customHeight="1" spans="1:4">
      <c r="A7" s="2">
        <v>6</v>
      </c>
      <c r="B7" s="2" t="s">
        <v>185</v>
      </c>
      <c r="C7" s="2">
        <v>3</v>
      </c>
      <c r="D7" s="6" t="str">
        <f>VLOOKUP(B:B,'紧密相关-对应十大新兴产业'!A:B,2,FALSE)</f>
        <v>新能源和节能环保、新能源汽车和智能网联汽车、高端装备制造</v>
      </c>
    </row>
    <row r="8" ht="17.1" customHeight="1" spans="1:4">
      <c r="A8" s="2">
        <v>7</v>
      </c>
      <c r="B8" s="2" t="s">
        <v>10</v>
      </c>
      <c r="C8" s="2">
        <v>3</v>
      </c>
      <c r="D8" s="6" t="str">
        <f>VLOOKUP(B:B,'紧密相关-对应十大新兴产业'!A:B,2,FALSE)</f>
        <v>人工智能、新能源汽车和智能网联汽车、智能家电</v>
      </c>
    </row>
    <row r="9" ht="17.1" hidden="1" customHeight="1" spans="1:4">
      <c r="A9" s="2">
        <v>8</v>
      </c>
      <c r="B9" s="2" t="s">
        <v>36</v>
      </c>
      <c r="C9" s="2">
        <v>3</v>
      </c>
      <c r="D9" s="6" t="str">
        <f>VLOOKUP(B:B,'紧密相关-对应十大新兴产业'!A:B,2,FALSE)</f>
        <v>新一代信息技术、人工智能、智能家电</v>
      </c>
    </row>
    <row r="10" ht="21" customHeight="1" spans="1:4">
      <c r="A10" s="2">
        <v>9</v>
      </c>
      <c r="B10" s="2" t="s">
        <v>62</v>
      </c>
      <c r="C10" s="2">
        <v>3</v>
      </c>
      <c r="D10" s="6" t="str">
        <f>VLOOKUP(B:B,'紧密相关-对应十大新兴产业'!A:B,2,FALSE)</f>
        <v>新一代信息技术、人工智能、新能源汽车和智能网联汽车</v>
      </c>
    </row>
    <row r="11" ht="17.1" hidden="1" customHeight="1" spans="1:4">
      <c r="A11" s="2">
        <v>10</v>
      </c>
      <c r="B11" s="2" t="s">
        <v>194</v>
      </c>
      <c r="C11" s="2">
        <v>2</v>
      </c>
      <c r="D11" s="6" t="str">
        <f>VLOOKUP(B:B,'紧密相关-对应十大新兴产业'!A:B,2,FALSE)</f>
        <v>新材料、智能家电</v>
      </c>
    </row>
    <row r="12" ht="17.1" hidden="1" customHeight="1" spans="1:4">
      <c r="A12" s="2">
        <v>11</v>
      </c>
      <c r="B12" s="2" t="s">
        <v>189</v>
      </c>
      <c r="C12" s="2">
        <v>2</v>
      </c>
      <c r="D12" s="6" t="str">
        <f>VLOOKUP(B:B,'紧密相关-对应十大新兴产业'!A:B,2,FALSE)</f>
        <v>智能家电、数字创意</v>
      </c>
    </row>
    <row r="13" ht="17.1" customHeight="1" spans="1:4">
      <c r="A13" s="2">
        <v>12</v>
      </c>
      <c r="B13" s="2" t="s">
        <v>188</v>
      </c>
      <c r="C13" s="2">
        <v>2</v>
      </c>
      <c r="D13" s="6" t="str">
        <f>VLOOKUP(B:B,'紧密相关-对应十大新兴产业'!A:B,2,FALSE)</f>
        <v>新能源汽车和智能网联汽车、高端装备制造</v>
      </c>
    </row>
    <row r="14" ht="17.1" hidden="1" customHeight="1" spans="1:4">
      <c r="A14" s="2">
        <v>13</v>
      </c>
      <c r="B14" s="2" t="s">
        <v>176</v>
      </c>
      <c r="C14" s="2">
        <v>2</v>
      </c>
      <c r="D14" s="6" t="str">
        <f>VLOOKUP(B:B,'紧密相关-对应十大新兴产业'!A:B,2,FALSE)</f>
        <v>智能家电、数字创意</v>
      </c>
    </row>
    <row r="15" ht="17.1" hidden="1" customHeight="1" spans="1:4">
      <c r="A15" s="2">
        <v>14</v>
      </c>
      <c r="B15" s="2" t="s">
        <v>168</v>
      </c>
      <c r="C15" s="2">
        <v>2</v>
      </c>
      <c r="D15" s="6" t="str">
        <f>VLOOKUP(B:B,'紧密相关-对应十大新兴产业'!A:B,2,FALSE)</f>
        <v>新材料、新能源和节能环保</v>
      </c>
    </row>
    <row r="16" ht="17.1" hidden="1" customHeight="1" spans="1:4">
      <c r="A16" s="2">
        <v>15</v>
      </c>
      <c r="B16" s="2" t="s">
        <v>84</v>
      </c>
      <c r="C16" s="2">
        <v>2</v>
      </c>
      <c r="D16" s="6" t="str">
        <f>VLOOKUP(B:B,'紧密相关-对应十大新兴产业'!A:B,2,FALSE)</f>
        <v>人工智能、高端装备制造</v>
      </c>
    </row>
    <row r="17" ht="17.1" customHeight="1" spans="1:4">
      <c r="A17" s="2">
        <v>16</v>
      </c>
      <c r="B17" s="2" t="s">
        <v>80</v>
      </c>
      <c r="C17" s="2">
        <v>2</v>
      </c>
      <c r="D17" s="6" t="str">
        <f>VLOOKUP(B:B,'紧密相关-对应十大新兴产业'!A:B,2,FALSE)</f>
        <v>新能源汽车和智能网联汽车、高端装备制造</v>
      </c>
    </row>
    <row r="18" ht="17.1" hidden="1" customHeight="1" spans="1:4">
      <c r="A18" s="2">
        <v>17</v>
      </c>
      <c r="B18" s="2" t="s">
        <v>79</v>
      </c>
      <c r="C18" s="2">
        <v>2</v>
      </c>
      <c r="D18" s="6" t="str">
        <f>VLOOKUP(B:B,'紧密相关-对应十大新兴产业'!A:B,2,FALSE)</f>
        <v>新一代信息技术、智能家电</v>
      </c>
    </row>
    <row r="19" ht="17.1" hidden="1" customHeight="1" spans="1:4">
      <c r="A19" s="2">
        <v>18</v>
      </c>
      <c r="B19" s="2" t="s">
        <v>145</v>
      </c>
      <c r="C19" s="2">
        <v>2</v>
      </c>
      <c r="D19" s="6" t="str">
        <f>VLOOKUP(B:B,'紧密相关-对应十大新兴产业'!A:B,2,FALSE)</f>
        <v>生命健康
绿色食品</v>
      </c>
    </row>
    <row r="20" ht="17.1" customHeight="1" spans="1:4">
      <c r="A20" s="2">
        <v>19</v>
      </c>
      <c r="B20" s="2" t="s">
        <v>59</v>
      </c>
      <c r="C20" s="2">
        <v>2</v>
      </c>
      <c r="D20" s="6" t="str">
        <f>VLOOKUP(B:B,'紧密相关-对应十大新兴产业'!A:B,2,FALSE)</f>
        <v>人工智能、新能源汽车和智能网联汽车</v>
      </c>
    </row>
    <row r="21" ht="17.1" hidden="1" customHeight="1" spans="1:4">
      <c r="A21" s="2">
        <v>20</v>
      </c>
      <c r="B21" s="2" t="s">
        <v>126</v>
      </c>
      <c r="C21" s="2">
        <v>2</v>
      </c>
      <c r="D21" s="6" t="str">
        <f>VLOOKUP(B:B,'紧密相关-对应十大新兴产业'!A:B,2,FALSE)</f>
        <v>新一代信息技术、人工智能</v>
      </c>
    </row>
    <row r="22" ht="17.1" hidden="1" customHeight="1" spans="1:4">
      <c r="A22" s="2">
        <v>21</v>
      </c>
      <c r="B22" s="2" t="s">
        <v>51</v>
      </c>
      <c r="C22" s="2">
        <v>2</v>
      </c>
      <c r="D22" s="6" t="str">
        <f>VLOOKUP(B:B,'紧密相关-对应十大新兴产业'!A:B,2,FALSE)</f>
        <v>人工智能
数字创意</v>
      </c>
    </row>
    <row r="23" ht="17.1" customHeight="1" spans="1:4">
      <c r="A23" s="2">
        <v>22</v>
      </c>
      <c r="B23" s="2" t="s">
        <v>46</v>
      </c>
      <c r="C23" s="2">
        <v>2</v>
      </c>
      <c r="D23" s="6" t="str">
        <f>VLOOKUP(B:B,'紧密相关-对应十大新兴产业'!A:B,2,FALSE)</f>
        <v>人工智能、新能源汽车和智能网联汽车</v>
      </c>
    </row>
    <row r="24" ht="17.1" hidden="1" customHeight="1" spans="1:4">
      <c r="A24" s="2">
        <v>23</v>
      </c>
      <c r="B24" s="2" t="s">
        <v>196</v>
      </c>
      <c r="C24" s="2">
        <v>1</v>
      </c>
      <c r="D24" s="6" t="str">
        <f>VLOOKUP(B:B,'紧密相关-对应十大新兴产业'!A:B,2,FALSE)</f>
        <v>绿色食品</v>
      </c>
    </row>
    <row r="25" ht="17.1" hidden="1" customHeight="1" spans="1:4">
      <c r="A25" s="2">
        <v>24</v>
      </c>
      <c r="B25" s="2" t="s">
        <v>193</v>
      </c>
      <c r="C25" s="2">
        <v>1</v>
      </c>
      <c r="D25" s="6" t="str">
        <f>VLOOKUP(B:B,'紧密相关-对应十大新兴产业'!A:B,2,FALSE)</f>
        <v>新材料</v>
      </c>
    </row>
    <row r="26" ht="17.1" hidden="1" customHeight="1" spans="1:4">
      <c r="A26" s="2">
        <v>25</v>
      </c>
      <c r="B26" s="2" t="s">
        <v>192</v>
      </c>
      <c r="C26" s="2">
        <v>1</v>
      </c>
      <c r="D26" s="6" t="str">
        <f>VLOOKUP(B:B,'紧密相关-对应十大新兴产业'!A:B,2,FALSE)</f>
        <v>新材料</v>
      </c>
    </row>
    <row r="27" ht="17.1" hidden="1" customHeight="1" spans="1:4">
      <c r="A27" s="2">
        <v>26</v>
      </c>
      <c r="B27" s="2" t="s">
        <v>191</v>
      </c>
      <c r="C27" s="2">
        <v>1</v>
      </c>
      <c r="D27" s="6" t="str">
        <f>VLOOKUP(B:B,'紧密相关-对应十大新兴产业'!A:B,2,FALSE)</f>
        <v>新材料</v>
      </c>
    </row>
    <row r="28" ht="17.1" hidden="1" customHeight="1" spans="1:4">
      <c r="A28" s="2">
        <v>27</v>
      </c>
      <c r="B28" s="2" t="s">
        <v>190</v>
      </c>
      <c r="C28" s="2">
        <v>1</v>
      </c>
      <c r="D28" s="6" t="str">
        <f>VLOOKUP(B:B,'紧密相关-对应十大新兴产业'!A:B,2,FALSE)</f>
        <v>绿色食品</v>
      </c>
    </row>
    <row r="29" ht="17.1" hidden="1" customHeight="1" spans="1:4">
      <c r="A29" s="2">
        <v>28</v>
      </c>
      <c r="B29" s="2" t="s">
        <v>187</v>
      </c>
      <c r="C29" s="2">
        <v>1</v>
      </c>
      <c r="D29" s="6" t="str">
        <f>VLOOKUP(B:B,'紧密相关-对应十大新兴产业'!A:B,2,FALSE)</f>
        <v>新能源和节能环保</v>
      </c>
    </row>
    <row r="30" ht="17.1" hidden="1" customHeight="1" spans="1:4">
      <c r="A30" s="2">
        <v>29</v>
      </c>
      <c r="B30" s="2" t="s">
        <v>184</v>
      </c>
      <c r="C30" s="2">
        <v>1</v>
      </c>
      <c r="D30" s="6" t="str">
        <f>VLOOKUP(B:B,'紧密相关-对应十大新兴产业'!A:B,2,FALSE)</f>
        <v>新一代信息技术</v>
      </c>
    </row>
    <row r="31" ht="17.1" hidden="1" customHeight="1" spans="1:4">
      <c r="A31" s="2">
        <v>30</v>
      </c>
      <c r="B31" s="2" t="s">
        <v>183</v>
      </c>
      <c r="C31" s="2">
        <v>1</v>
      </c>
      <c r="D31" s="6" t="str">
        <f>VLOOKUP(B:B,'紧密相关-对应十大新兴产业'!A:B,2,FALSE)</f>
        <v>数字创意</v>
      </c>
    </row>
    <row r="32" ht="17.1" hidden="1" customHeight="1" spans="1:4">
      <c r="A32" s="2">
        <v>31</v>
      </c>
      <c r="B32" s="2" t="s">
        <v>182</v>
      </c>
      <c r="C32" s="2">
        <v>1</v>
      </c>
      <c r="D32" s="6" t="str">
        <f>VLOOKUP(B:B,'紧密相关-对应十大新兴产业'!A:B,2,FALSE)</f>
        <v>绿色食品</v>
      </c>
    </row>
    <row r="33" ht="17.1" hidden="1" customHeight="1" spans="1:4">
      <c r="A33" s="2">
        <v>32</v>
      </c>
      <c r="B33" s="2" t="s">
        <v>180</v>
      </c>
      <c r="C33" s="2">
        <v>1</v>
      </c>
      <c r="D33" s="6" t="str">
        <f>VLOOKUP(B:B,'紧密相关-对应十大新兴产业'!A:B,2,FALSE)</f>
        <v>数字创意</v>
      </c>
    </row>
    <row r="34" ht="17.1" hidden="1" customHeight="1" spans="1:4">
      <c r="A34" s="2">
        <v>33</v>
      </c>
      <c r="B34" s="2" t="s">
        <v>179</v>
      </c>
      <c r="C34" s="2">
        <v>1</v>
      </c>
      <c r="D34" s="6" t="str">
        <f>VLOOKUP(B:B,'紧密相关-对应十大新兴产业'!A:B,2,FALSE)</f>
        <v>新材料</v>
      </c>
    </row>
    <row r="35" ht="17.1" hidden="1" customHeight="1" spans="1:4">
      <c r="A35" s="2">
        <v>34</v>
      </c>
      <c r="B35" s="2" t="s">
        <v>178</v>
      </c>
      <c r="C35" s="2">
        <v>1</v>
      </c>
      <c r="D35" s="6" t="str">
        <f>VLOOKUP(B:B,'紧密相关-对应十大新兴产业'!A:B,2,FALSE)</f>
        <v>新材料</v>
      </c>
    </row>
    <row r="36" ht="17.1" hidden="1" customHeight="1" spans="1:4">
      <c r="A36" s="2">
        <v>35</v>
      </c>
      <c r="B36" s="2" t="s">
        <v>175</v>
      </c>
      <c r="C36" s="2">
        <v>1</v>
      </c>
      <c r="D36" s="6" t="str">
        <f>VLOOKUP(B:B,'紧密相关-对应十大新兴产业'!A:B,2,FALSE)</f>
        <v>新材料</v>
      </c>
    </row>
    <row r="37" ht="17.1" hidden="1" customHeight="1" spans="1:4">
      <c r="A37" s="2">
        <v>36</v>
      </c>
      <c r="B37" s="2" t="s">
        <v>87</v>
      </c>
      <c r="C37" s="2">
        <v>1</v>
      </c>
      <c r="D37" s="6" t="str">
        <f>VLOOKUP(B:B,'紧密相关-对应十大新兴产业'!A:B,2,FALSE)</f>
        <v>新一代信息技术</v>
      </c>
    </row>
    <row r="38" ht="17.1" hidden="1" customHeight="1" spans="1:4">
      <c r="A38" s="2">
        <v>37</v>
      </c>
      <c r="B38" s="2" t="s">
        <v>174</v>
      </c>
      <c r="C38" s="2">
        <v>1</v>
      </c>
      <c r="D38" s="6" t="str">
        <f>VLOOKUP(B:B,'紧密相关-对应十大新兴产业'!A:B,2,FALSE)</f>
        <v>新能源和节能环保</v>
      </c>
    </row>
    <row r="39" ht="17.1" hidden="1" customHeight="1" spans="1:4">
      <c r="A39" s="2">
        <v>38</v>
      </c>
      <c r="B39" s="2" t="s">
        <v>173</v>
      </c>
      <c r="C39" s="2">
        <v>1</v>
      </c>
      <c r="D39" s="6" t="str">
        <f>VLOOKUP(B:B,'紧密相关-对应十大新兴产业'!A:B,2,FALSE)</f>
        <v>数字创意</v>
      </c>
    </row>
    <row r="40" ht="17.1" hidden="1" customHeight="1" spans="1:4">
      <c r="A40" s="2">
        <v>39</v>
      </c>
      <c r="B40" s="2" t="s">
        <v>172</v>
      </c>
      <c r="C40" s="2">
        <v>1</v>
      </c>
      <c r="D40" s="6" t="str">
        <f>VLOOKUP(B:B,'紧密相关-对应十大新兴产业'!A:B,2,FALSE)</f>
        <v>高端装备制造</v>
      </c>
    </row>
    <row r="41" ht="17.1" hidden="1" customHeight="1" spans="1:4">
      <c r="A41" s="2">
        <v>40</v>
      </c>
      <c r="B41" s="2" t="s">
        <v>171</v>
      </c>
      <c r="C41" s="2">
        <v>1</v>
      </c>
      <c r="D41" s="6" t="str">
        <f>VLOOKUP(B:B,'紧密相关-对应十大新兴产业'!A:B,2,FALSE)</f>
        <v>高端装备制造</v>
      </c>
    </row>
    <row r="42" ht="17.1" hidden="1" customHeight="1" spans="1:4">
      <c r="A42" s="2">
        <v>41</v>
      </c>
      <c r="B42" s="2" t="s">
        <v>170</v>
      </c>
      <c r="C42" s="2">
        <v>1</v>
      </c>
      <c r="D42" s="6" t="str">
        <f>VLOOKUP(B:B,'紧密相关-对应十大新兴产业'!A:B,2,FALSE)</f>
        <v>生命健康</v>
      </c>
    </row>
    <row r="43" ht="17.1" hidden="1" customHeight="1" spans="1:4">
      <c r="A43" s="2">
        <v>42</v>
      </c>
      <c r="B43" s="2" t="s">
        <v>167</v>
      </c>
      <c r="C43" s="2">
        <v>1</v>
      </c>
      <c r="D43" s="6" t="str">
        <f>VLOOKUP(B:B,'紧密相关-对应十大新兴产业'!A:B,2,FALSE)</f>
        <v>新能源和节能环保</v>
      </c>
    </row>
    <row r="44" ht="17.1" hidden="1" customHeight="1" spans="1:4">
      <c r="A44" s="2">
        <v>43</v>
      </c>
      <c r="B44" s="2" t="s">
        <v>166</v>
      </c>
      <c r="C44" s="2">
        <v>1</v>
      </c>
      <c r="D44" s="6" t="str">
        <f>VLOOKUP(B:B,'紧密相关-对应十大新兴产业'!A:B,2,FALSE)</f>
        <v>新能源和节能环保</v>
      </c>
    </row>
    <row r="45" ht="17.1" hidden="1" customHeight="1" spans="1:4">
      <c r="A45" s="2">
        <v>44</v>
      </c>
      <c r="B45" s="2" t="s">
        <v>165</v>
      </c>
      <c r="C45" s="2">
        <v>1</v>
      </c>
      <c r="D45" s="6" t="str">
        <f>VLOOKUP(B:B,'紧密相关-对应十大新兴产业'!A:B,2,FALSE)</f>
        <v>新能源和节能环保</v>
      </c>
    </row>
    <row r="46" ht="17.1" hidden="1" customHeight="1" spans="1:4">
      <c r="A46" s="2">
        <v>45</v>
      </c>
      <c r="B46" s="2" t="s">
        <v>164</v>
      </c>
      <c r="C46" s="2">
        <v>1</v>
      </c>
      <c r="D46" s="6" t="str">
        <f>VLOOKUP(B:B,'紧密相关-对应十大新兴产业'!A:B,2,FALSE)</f>
        <v>新能源和节能环保</v>
      </c>
    </row>
    <row r="47" ht="17.1" hidden="1" customHeight="1" spans="1:4">
      <c r="A47" s="2">
        <v>46</v>
      </c>
      <c r="B47" s="2" t="s">
        <v>163</v>
      </c>
      <c r="C47" s="2">
        <v>1</v>
      </c>
      <c r="D47" s="6" t="str">
        <f>VLOOKUP(B:B,'紧密相关-对应十大新兴产业'!A:B,2,FALSE)</f>
        <v>新能源和节能环保</v>
      </c>
    </row>
    <row r="48" ht="17.1" hidden="1" customHeight="1" spans="1:4">
      <c r="A48" s="2">
        <v>47</v>
      </c>
      <c r="B48" s="2" t="s">
        <v>83</v>
      </c>
      <c r="C48" s="2">
        <v>1</v>
      </c>
      <c r="D48" s="6" t="str">
        <f>VLOOKUP(B:B,'紧密相关-对应十大新兴产业'!A:B,2,FALSE)</f>
        <v>高端装备制造</v>
      </c>
    </row>
    <row r="49" ht="17.1" hidden="1" customHeight="1" spans="1:4">
      <c r="A49" s="2">
        <v>48</v>
      </c>
      <c r="B49" s="2" t="s">
        <v>161</v>
      </c>
      <c r="C49" s="2">
        <v>1</v>
      </c>
      <c r="D49" s="6" t="str">
        <f>VLOOKUP(B:B,'紧密相关-对应十大新兴产业'!A:B,2,FALSE)</f>
        <v>生命健康</v>
      </c>
    </row>
    <row r="50" ht="17.1" hidden="1" customHeight="1" spans="1:4">
      <c r="A50" s="2">
        <v>49</v>
      </c>
      <c r="B50" s="2" t="s">
        <v>158</v>
      </c>
      <c r="C50" s="2">
        <v>1</v>
      </c>
      <c r="D50" s="6" t="str">
        <f>VLOOKUP(B:B,'紧密相关-对应十大新兴产业'!A:B,2,FALSE)</f>
        <v>新能源和节能环保</v>
      </c>
    </row>
    <row r="51" ht="17.1" hidden="1" customHeight="1" spans="1:4">
      <c r="A51" s="2">
        <v>50</v>
      </c>
      <c r="B51" s="2" t="s">
        <v>157</v>
      </c>
      <c r="C51" s="2">
        <v>1</v>
      </c>
      <c r="D51" s="6" t="str">
        <f>VLOOKUP(B:B,'紧密相关-对应十大新兴产业'!A:B,2,FALSE)</f>
        <v>生命健康</v>
      </c>
    </row>
    <row r="52" ht="17.1" hidden="1" customHeight="1" spans="1:4">
      <c r="A52" s="2">
        <v>51</v>
      </c>
      <c r="B52" s="2" t="s">
        <v>156</v>
      </c>
      <c r="C52" s="2">
        <v>1</v>
      </c>
      <c r="D52" s="6" t="str">
        <f>VLOOKUP(B:B,'紧密相关-对应十大新兴产业'!A:B,2,FALSE)</f>
        <v>新材料</v>
      </c>
    </row>
    <row r="53" ht="17.1" hidden="1" customHeight="1" spans="1:4">
      <c r="A53" s="2">
        <v>52</v>
      </c>
      <c r="B53" s="2" t="s">
        <v>155</v>
      </c>
      <c r="C53" s="2">
        <v>1</v>
      </c>
      <c r="D53" s="6" t="str">
        <f>VLOOKUP(B:B,'紧密相关-对应十大新兴产业'!A:B,2,FALSE)</f>
        <v>生命健康</v>
      </c>
    </row>
    <row r="54" ht="17.1" hidden="1" customHeight="1" spans="1:4">
      <c r="A54" s="2">
        <v>53</v>
      </c>
      <c r="B54" s="2" t="s">
        <v>154</v>
      </c>
      <c r="C54" s="2">
        <v>1</v>
      </c>
      <c r="D54" s="6" t="str">
        <f>VLOOKUP(B:B,'紧密相关-对应十大新兴产业'!A:B,2,FALSE)</f>
        <v>数字创意</v>
      </c>
    </row>
    <row r="55" ht="17.1" hidden="1" customHeight="1" spans="1:4">
      <c r="A55" s="2">
        <v>54</v>
      </c>
      <c r="B55" s="2" t="s">
        <v>153</v>
      </c>
      <c r="C55" s="2">
        <v>1</v>
      </c>
      <c r="D55" s="6" t="str">
        <f>VLOOKUP(B:B,'紧密相关-对应十大新兴产业'!A:B,2,FALSE)</f>
        <v>绿色食品</v>
      </c>
    </row>
    <row r="56" ht="17.1" hidden="1" customHeight="1" spans="1:4">
      <c r="A56" s="2">
        <v>55</v>
      </c>
      <c r="B56" s="2" t="s">
        <v>152</v>
      </c>
      <c r="C56" s="2">
        <v>1</v>
      </c>
      <c r="D56" s="6" t="str">
        <f>VLOOKUP(B:B,'紧密相关-对应十大新兴产业'!A:B,2,FALSE)</f>
        <v>生命健康</v>
      </c>
    </row>
    <row r="57" ht="17.1" hidden="1" customHeight="1" spans="1:4">
      <c r="A57" s="2">
        <v>56</v>
      </c>
      <c r="B57" s="2" t="s">
        <v>151</v>
      </c>
      <c r="C57" s="2">
        <v>1</v>
      </c>
      <c r="D57" s="6" t="str">
        <f>VLOOKUP(B:B,'紧密相关-对应十大新兴产业'!A:B,2,FALSE)</f>
        <v>新材料</v>
      </c>
    </row>
    <row r="58" ht="17.1" hidden="1" customHeight="1" spans="1:4">
      <c r="A58" s="2">
        <v>57</v>
      </c>
      <c r="B58" s="2" t="s">
        <v>150</v>
      </c>
      <c r="C58" s="2">
        <v>1</v>
      </c>
      <c r="D58" s="6" t="str">
        <f>VLOOKUP(B:B,'紧密相关-对应十大新兴产业'!A:B,2,FALSE)</f>
        <v>新能源和节能环保</v>
      </c>
    </row>
    <row r="59" ht="17.1" hidden="1" customHeight="1" spans="1:4">
      <c r="A59" s="2">
        <v>58</v>
      </c>
      <c r="B59" s="2" t="s">
        <v>149</v>
      </c>
      <c r="C59" s="2">
        <v>1</v>
      </c>
      <c r="D59" s="6" t="str">
        <f>VLOOKUP(B:B,'紧密相关-对应十大新兴产业'!A:B,2,FALSE)</f>
        <v>新能源和节能环保</v>
      </c>
    </row>
    <row r="60" ht="17.1" hidden="1" customHeight="1" spans="1:4">
      <c r="A60" s="2">
        <v>59</v>
      </c>
      <c r="B60" s="2" t="s">
        <v>148</v>
      </c>
      <c r="C60" s="2">
        <v>1</v>
      </c>
      <c r="D60" s="6" t="str">
        <f>VLOOKUP(B:B,'紧密相关-对应十大新兴产业'!A:B,2,FALSE)</f>
        <v>高端装备制造</v>
      </c>
    </row>
    <row r="61" ht="17.1" hidden="1" customHeight="1" spans="1:4">
      <c r="A61" s="2">
        <v>60</v>
      </c>
      <c r="B61" s="2" t="s">
        <v>144</v>
      </c>
      <c r="C61" s="2">
        <v>1</v>
      </c>
      <c r="D61" s="6" t="str">
        <f>VLOOKUP(B:B,'紧密相关-对应十大新兴产业'!A:B,2,FALSE)</f>
        <v>生命健康</v>
      </c>
    </row>
    <row r="62" ht="17.1" hidden="1" customHeight="1" spans="1:4">
      <c r="A62" s="2">
        <v>61</v>
      </c>
      <c r="B62" s="2" t="s">
        <v>143</v>
      </c>
      <c r="C62" s="2">
        <v>1</v>
      </c>
      <c r="D62" s="6" t="str">
        <f>VLOOKUP(B:B,'紧密相关-对应十大新兴产业'!A:B,2,FALSE)</f>
        <v>生命健康</v>
      </c>
    </row>
    <row r="63" ht="17.1" hidden="1" customHeight="1" spans="1:4">
      <c r="A63" s="2">
        <v>62</v>
      </c>
      <c r="B63" s="2" t="s">
        <v>142</v>
      </c>
      <c r="C63" s="2">
        <v>1</v>
      </c>
      <c r="D63" s="6" t="str">
        <f>VLOOKUP(B:B,'紧密相关-对应十大新兴产业'!A:B,2,FALSE)</f>
        <v>绿色食品</v>
      </c>
    </row>
    <row r="64" ht="17.1" hidden="1" customHeight="1" spans="1:4">
      <c r="A64" s="2">
        <v>63</v>
      </c>
      <c r="B64" s="2" t="s">
        <v>141</v>
      </c>
      <c r="C64" s="2">
        <v>1</v>
      </c>
      <c r="D64" s="6" t="str">
        <f>VLOOKUP(B:B,'紧密相关-对应十大新兴产业'!A:B,2,FALSE)</f>
        <v>绿色食品</v>
      </c>
    </row>
    <row r="65" ht="17.1" hidden="1" customHeight="1" spans="1:4">
      <c r="A65" s="2">
        <v>64</v>
      </c>
      <c r="B65" s="2" t="s">
        <v>140</v>
      </c>
      <c r="C65" s="2">
        <v>1</v>
      </c>
      <c r="D65" s="6" t="str">
        <f>VLOOKUP(B:B,'紧密相关-对应十大新兴产业'!A:B,2,FALSE)</f>
        <v>绿色食品</v>
      </c>
    </row>
    <row r="66" ht="17.1" hidden="1" customHeight="1" spans="1:4">
      <c r="A66" s="2">
        <v>65</v>
      </c>
      <c r="B66" s="2" t="s">
        <v>68</v>
      </c>
      <c r="C66" s="2">
        <v>1</v>
      </c>
      <c r="D66" s="6" t="str">
        <f>VLOOKUP(B:B,'紧密相关-对应十大新兴产业'!A:B,2,FALSE)</f>
        <v>绿色食品</v>
      </c>
    </row>
    <row r="67" ht="17.1" hidden="1" customHeight="1" spans="1:4">
      <c r="A67" s="2">
        <v>66</v>
      </c>
      <c r="B67" s="2" t="s">
        <v>139</v>
      </c>
      <c r="C67" s="2">
        <v>1</v>
      </c>
      <c r="D67" s="6" t="str">
        <f>VLOOKUP(B:B,'紧密相关-对应十大新兴产业'!A:B,2,FALSE)</f>
        <v>绿色食品</v>
      </c>
    </row>
    <row r="68" ht="17.1" hidden="1" customHeight="1" spans="1:4">
      <c r="A68" s="2">
        <v>67</v>
      </c>
      <c r="B68" s="2" t="s">
        <v>138</v>
      </c>
      <c r="C68" s="2">
        <v>1</v>
      </c>
      <c r="D68" s="6" t="str">
        <f>VLOOKUP(B:B,'紧密相关-对应十大新兴产业'!A:B,2,FALSE)</f>
        <v>数字创意</v>
      </c>
    </row>
    <row r="69" ht="17.1" hidden="1" customHeight="1" spans="1:4">
      <c r="A69" s="2">
        <v>68</v>
      </c>
      <c r="B69" s="2" t="s">
        <v>136</v>
      </c>
      <c r="C69" s="2">
        <v>1</v>
      </c>
      <c r="D69" s="6" t="str">
        <f>VLOOKUP(B:B,'紧密相关-对应十大新兴产业'!A:B,2,FALSE)</f>
        <v>人工智能</v>
      </c>
    </row>
    <row r="70" ht="17.1" hidden="1" customHeight="1" spans="1:4">
      <c r="A70" s="2">
        <v>69</v>
      </c>
      <c r="B70" s="2" t="s">
        <v>135</v>
      </c>
      <c r="C70" s="2">
        <v>1</v>
      </c>
      <c r="D70" s="6" t="str">
        <f>VLOOKUP(B:B,'紧密相关-对应十大新兴产业'!A:B,2,FALSE)</f>
        <v>数字创意</v>
      </c>
    </row>
    <row r="71" ht="17.1" hidden="1" customHeight="1" spans="1:4">
      <c r="A71" s="2">
        <v>70</v>
      </c>
      <c r="B71" s="2" t="s">
        <v>134</v>
      </c>
      <c r="C71" s="2">
        <v>1</v>
      </c>
      <c r="D71" s="6" t="str">
        <f>VLOOKUP(B:B,'紧密相关-对应十大新兴产业'!A:B,2,FALSE)</f>
        <v>数字创意</v>
      </c>
    </row>
    <row r="72" ht="17.1" hidden="1" customHeight="1" spans="1:4">
      <c r="A72" s="2">
        <v>71</v>
      </c>
      <c r="B72" s="2" t="s">
        <v>60</v>
      </c>
      <c r="C72" s="2">
        <v>1</v>
      </c>
      <c r="D72" s="6" t="str">
        <f>VLOOKUP(B:B,'紧密相关-对应十大新兴产业'!A:B,2,FALSE)</f>
        <v>新一代信息技术</v>
      </c>
    </row>
    <row r="73" ht="17.1" hidden="1" customHeight="1" spans="1:4">
      <c r="A73" s="2">
        <v>72</v>
      </c>
      <c r="B73" s="2" t="s">
        <v>57</v>
      </c>
      <c r="C73" s="2">
        <v>1</v>
      </c>
      <c r="D73" s="6" t="str">
        <f>VLOOKUP(B:B,'紧密相关-对应十大新兴产业'!A:B,2,FALSE)</f>
        <v>新一代信息技术</v>
      </c>
    </row>
    <row r="74" ht="17.1" hidden="1" customHeight="1" spans="1:4">
      <c r="A74" s="2">
        <v>73</v>
      </c>
      <c r="B74" s="2" t="s">
        <v>133</v>
      </c>
      <c r="C74" s="2">
        <v>1</v>
      </c>
      <c r="D74" s="6" t="str">
        <f>VLOOKUP(B:B,'紧密相关-对应十大新兴产业'!A:B,2,FALSE)</f>
        <v>新材料</v>
      </c>
    </row>
    <row r="75" ht="17.1" hidden="1" customHeight="1" spans="1:4">
      <c r="A75" s="2">
        <v>74</v>
      </c>
      <c r="B75" s="2" t="s">
        <v>132</v>
      </c>
      <c r="C75" s="2">
        <v>1</v>
      </c>
      <c r="D75" s="6" t="str">
        <f>VLOOKUP(B:B,'紧密相关-对应十大新兴产业'!A:B,2,FALSE)</f>
        <v>高端装备制造</v>
      </c>
    </row>
    <row r="76" ht="17.1" hidden="1" customHeight="1" spans="1:4">
      <c r="A76" s="2">
        <v>75</v>
      </c>
      <c r="B76" s="2" t="s">
        <v>130</v>
      </c>
      <c r="C76" s="2">
        <v>1</v>
      </c>
      <c r="D76" s="6" t="str">
        <f>VLOOKUP(B:B,'紧密相关-对应十大新兴产业'!A:B,2,FALSE)</f>
        <v>数字创意</v>
      </c>
    </row>
    <row r="77" ht="17.1" hidden="1" customHeight="1" spans="1:4">
      <c r="A77" s="2">
        <v>76</v>
      </c>
      <c r="B77" s="2" t="s">
        <v>129</v>
      </c>
      <c r="C77" s="2">
        <v>1</v>
      </c>
      <c r="D77" s="6" t="str">
        <f>VLOOKUP(B:B,'紧密相关-对应十大新兴产业'!A:B,2,FALSE)</f>
        <v>数字创意</v>
      </c>
    </row>
    <row r="78" ht="17.1" hidden="1" customHeight="1" spans="1:4">
      <c r="A78" s="2">
        <v>77</v>
      </c>
      <c r="B78" s="2" t="s">
        <v>56</v>
      </c>
      <c r="C78" s="2">
        <v>1</v>
      </c>
      <c r="D78" s="6" t="str">
        <f>VLOOKUP(B:B,'紧密相关-对应十大新兴产业'!A:B,2,FALSE)</f>
        <v>新能源和节能环保</v>
      </c>
    </row>
    <row r="79" ht="17.1" hidden="1" customHeight="1" spans="1:4">
      <c r="A79" s="2">
        <v>78</v>
      </c>
      <c r="B79" s="2" t="s">
        <v>128</v>
      </c>
      <c r="C79" s="2">
        <v>1</v>
      </c>
      <c r="D79" s="6" t="str">
        <f>VLOOKUP(B:B,'紧密相关-对应十大新兴产业'!A:B,2,FALSE)</f>
        <v>新能源和节能环保</v>
      </c>
    </row>
    <row r="80" ht="17.1" customHeight="1" spans="1:4">
      <c r="A80" s="2">
        <v>79</v>
      </c>
      <c r="B80" s="2" t="s">
        <v>127</v>
      </c>
      <c r="C80" s="2">
        <v>1</v>
      </c>
      <c r="D80" s="6" t="str">
        <f>VLOOKUP(B:B,'紧密相关-对应十大新兴产业'!A:B,2,FALSE)</f>
        <v>新能源汽车和智能网联汽车</v>
      </c>
    </row>
    <row r="81" ht="17.1" hidden="1" customHeight="1" spans="1:4">
      <c r="A81" s="2">
        <v>80</v>
      </c>
      <c r="B81" s="2" t="s">
        <v>52</v>
      </c>
      <c r="C81" s="2">
        <v>1</v>
      </c>
      <c r="D81" s="6" t="str">
        <f>VLOOKUP(B:B,'紧密相关-对应十大新兴产业'!A:B,2,FALSE)</f>
        <v>新一代信息技术</v>
      </c>
    </row>
    <row r="82" ht="17.1" hidden="1" customHeight="1" spans="1:4">
      <c r="A82" s="2">
        <v>81</v>
      </c>
      <c r="B82" s="2" t="s">
        <v>124</v>
      </c>
      <c r="C82" s="2">
        <v>1</v>
      </c>
      <c r="D82" s="6" t="str">
        <f>VLOOKUP(B:B,'紧密相关-对应十大新兴产业'!A:B,2,FALSE)</f>
        <v>生命健康</v>
      </c>
    </row>
    <row r="83" ht="17.1" hidden="1" customHeight="1" spans="1:4">
      <c r="A83" s="2">
        <v>82</v>
      </c>
      <c r="B83" s="2" t="s">
        <v>123</v>
      </c>
      <c r="C83" s="2">
        <v>1</v>
      </c>
      <c r="D83" s="6" t="str">
        <f>VLOOKUP(B:B,'紧密相关-对应十大新兴产业'!A:B,2,FALSE)</f>
        <v>生命健康</v>
      </c>
    </row>
    <row r="84" ht="17.1" hidden="1" customHeight="1" spans="1:4">
      <c r="A84" s="2">
        <v>83</v>
      </c>
      <c r="B84" s="2" t="s">
        <v>122</v>
      </c>
      <c r="C84" s="2">
        <v>1</v>
      </c>
      <c r="D84" s="6" t="str">
        <f>VLOOKUP(B:B,'紧密相关-对应十大新兴产业'!A:B,2,FALSE)</f>
        <v>生命健康</v>
      </c>
    </row>
    <row r="85" ht="17.1" hidden="1" customHeight="1" spans="1:4">
      <c r="A85" s="2">
        <v>84</v>
      </c>
      <c r="B85" s="2" t="s">
        <v>121</v>
      </c>
      <c r="C85" s="2">
        <v>1</v>
      </c>
      <c r="D85" s="6" t="str">
        <f>VLOOKUP(B:B,'紧密相关-对应十大新兴产业'!A:B,2,FALSE)</f>
        <v>生命健康</v>
      </c>
    </row>
    <row r="86" ht="17.1" hidden="1" customHeight="1" spans="1:4">
      <c r="A86" s="2">
        <v>85</v>
      </c>
      <c r="B86" s="2" t="s">
        <v>120</v>
      </c>
      <c r="C86" s="2">
        <v>1</v>
      </c>
      <c r="D86" s="6" t="str">
        <f>VLOOKUP(B:B,'紧密相关-对应十大新兴产业'!A:B,2,FALSE)</f>
        <v>生命健康</v>
      </c>
    </row>
    <row r="87" ht="17.1" hidden="1" customHeight="1" spans="1:4">
      <c r="A87" s="2">
        <v>86</v>
      </c>
      <c r="B87" s="2" t="s">
        <v>119</v>
      </c>
      <c r="C87" s="2">
        <v>1</v>
      </c>
      <c r="D87" s="6" t="str">
        <f>VLOOKUP(B:B,'紧密相关-对应十大新兴产业'!A:B,2,FALSE)</f>
        <v>新材料</v>
      </c>
    </row>
    <row r="88" ht="17.1" hidden="1" customHeight="1" spans="1:4">
      <c r="A88" s="2">
        <v>87</v>
      </c>
      <c r="B88" s="2" t="s">
        <v>118</v>
      </c>
      <c r="C88" s="2">
        <v>1</v>
      </c>
      <c r="D88" s="6" t="str">
        <f>VLOOKUP(B:B,'紧密相关-对应十大新兴产业'!A:B,2,FALSE)</f>
        <v>生命健康</v>
      </c>
    </row>
    <row r="89" ht="17.1" hidden="1" customHeight="1" spans="1:4">
      <c r="A89" s="2">
        <v>88</v>
      </c>
      <c r="B89" s="2" t="s">
        <v>49</v>
      </c>
      <c r="C89" s="2">
        <v>1</v>
      </c>
      <c r="D89" s="6" t="str">
        <f>VLOOKUP(B:B,'紧密相关-对应十大新兴产业'!A:B,2,FALSE)</f>
        <v>生命健康</v>
      </c>
    </row>
    <row r="90" ht="17.1" hidden="1" customHeight="1" spans="1:4">
      <c r="A90" s="2">
        <v>89</v>
      </c>
      <c r="B90" s="2" t="s">
        <v>117</v>
      </c>
      <c r="C90" s="2">
        <v>1</v>
      </c>
      <c r="D90" s="6" t="str">
        <f>VLOOKUP(B:B,'紧密相关-对应十大新兴产业'!A:B,2,FALSE)</f>
        <v>生命健康</v>
      </c>
    </row>
    <row r="91" ht="17.1" hidden="1" customHeight="1" spans="1:4">
      <c r="A91" s="2">
        <v>90</v>
      </c>
      <c r="B91" s="2" t="s">
        <v>116</v>
      </c>
      <c r="C91" s="2">
        <v>1</v>
      </c>
      <c r="D91" s="6" t="str">
        <f>VLOOKUP(B:B,'紧密相关-对应十大新兴产业'!A:B,2,FALSE)</f>
        <v>数字创意</v>
      </c>
    </row>
    <row r="92" ht="17.1" hidden="1" customHeight="1" spans="1:4">
      <c r="A92" s="2">
        <v>91</v>
      </c>
      <c r="B92" s="2" t="s">
        <v>115</v>
      </c>
      <c r="C92" s="2">
        <v>1</v>
      </c>
      <c r="D92" s="6" t="str">
        <f>VLOOKUP(B:B,'紧密相关-对应十大新兴产业'!A:B,2,FALSE)</f>
        <v>数字创意</v>
      </c>
    </row>
    <row r="93" ht="17.1" hidden="1" customHeight="1" spans="1:4">
      <c r="A93" s="2">
        <v>92</v>
      </c>
      <c r="B93" s="2" t="s">
        <v>114</v>
      </c>
      <c r="C93" s="2">
        <v>1</v>
      </c>
      <c r="D93" s="6" t="str">
        <f>VLOOKUP(B:B,'紧密相关-对应十大新兴产业'!A:B,2,FALSE)</f>
        <v>数字创意</v>
      </c>
    </row>
    <row r="94" ht="17.1" hidden="1" customHeight="1" spans="1:4">
      <c r="A94" s="2">
        <v>93</v>
      </c>
      <c r="B94" s="2" t="s">
        <v>113</v>
      </c>
      <c r="C94" s="2">
        <v>1</v>
      </c>
      <c r="D94" s="6" t="str">
        <f>VLOOKUP(B:B,'紧密相关-对应十大新兴产业'!A:B,2,FALSE)</f>
        <v>生命健康</v>
      </c>
    </row>
    <row r="95" ht="17.1" hidden="1" customHeight="1" spans="1:4">
      <c r="A95" s="2">
        <v>94</v>
      </c>
      <c r="B95" s="2" t="s">
        <v>112</v>
      </c>
      <c r="C95" s="2">
        <v>1</v>
      </c>
      <c r="D95" s="6" t="str">
        <f>VLOOKUP(B:B,'紧密相关-对应十大新兴产业'!A:B,2,FALSE)</f>
        <v>生命健康</v>
      </c>
    </row>
    <row r="96" ht="17.1" hidden="1" customHeight="1" spans="1:4">
      <c r="A96" s="2">
        <v>95</v>
      </c>
      <c r="B96" s="2" t="s">
        <v>111</v>
      </c>
      <c r="C96" s="2">
        <v>1</v>
      </c>
      <c r="D96" s="6" t="str">
        <f>VLOOKUP(B:B,'紧密相关-对应十大新兴产业'!A:B,2,FALSE)</f>
        <v>高端装备制造</v>
      </c>
    </row>
    <row r="97" ht="17.1" hidden="1" customHeight="1" spans="1:4">
      <c r="A97" s="2">
        <v>96</v>
      </c>
      <c r="B97" s="2" t="s">
        <v>110</v>
      </c>
      <c r="C97" s="2">
        <v>1</v>
      </c>
      <c r="D97" s="6" t="str">
        <f>VLOOKUP(B:B,'紧密相关-对应十大新兴产业'!A:B,2,FALSE)</f>
        <v>生命健康</v>
      </c>
    </row>
    <row r="98" ht="17.1" customHeight="1" spans="1:4">
      <c r="A98" s="2">
        <v>97</v>
      </c>
      <c r="B98" s="2" t="s">
        <v>109</v>
      </c>
      <c r="C98" s="2">
        <v>1</v>
      </c>
      <c r="D98" s="6" t="str">
        <f>VLOOKUP(B:B,'紧密相关-对应十大新兴产业'!A:B,2,FALSE)</f>
        <v>新能源汽车和智能网联汽车</v>
      </c>
    </row>
    <row r="99" ht="17.1" customHeight="1" spans="1:4">
      <c r="A99" s="2">
        <v>98</v>
      </c>
      <c r="B99" s="2" t="s">
        <v>108</v>
      </c>
      <c r="C99" s="2">
        <v>1</v>
      </c>
      <c r="D99" s="6" t="str">
        <f>VLOOKUP(B:B,'紧密相关-对应十大新兴产业'!A:B,2,FALSE)</f>
        <v>新能源汽车和智能网联汽车</v>
      </c>
    </row>
    <row r="100" ht="17.1" hidden="1" customHeight="1" spans="1:4">
      <c r="A100" s="2">
        <v>99</v>
      </c>
      <c r="B100" s="2" t="s">
        <v>107</v>
      </c>
      <c r="C100" s="2">
        <v>1</v>
      </c>
      <c r="D100" s="6" t="str">
        <f>VLOOKUP(B:B,'紧密相关-对应十大新兴产业'!A:B,2,FALSE)</f>
        <v>智能家电</v>
      </c>
    </row>
    <row r="101" ht="17.1" hidden="1" customHeight="1" spans="1:4">
      <c r="A101" s="2">
        <v>100</v>
      </c>
      <c r="B101" s="2" t="s">
        <v>105</v>
      </c>
      <c r="C101" s="2">
        <v>1</v>
      </c>
      <c r="D101" s="6" t="str">
        <f>VLOOKUP(B:B,'紧密相关-对应十大新兴产业'!A:B,2,FALSE)</f>
        <v>数字创意</v>
      </c>
    </row>
    <row r="102" ht="17.1" hidden="1" customHeight="1" spans="1:4">
      <c r="A102" s="2">
        <v>101</v>
      </c>
      <c r="B102" s="2" t="s">
        <v>104</v>
      </c>
      <c r="C102" s="2">
        <v>1</v>
      </c>
      <c r="D102" s="6" t="str">
        <f>VLOOKUP(B:B,'紧密相关-对应十大新兴产业'!A:B,2,FALSE)</f>
        <v>生命健康</v>
      </c>
    </row>
    <row r="103" ht="17.1" hidden="1" customHeight="1" spans="1:4">
      <c r="A103" s="2">
        <v>102</v>
      </c>
      <c r="B103" s="2" t="s">
        <v>103</v>
      </c>
      <c r="C103" s="2">
        <v>1</v>
      </c>
      <c r="D103" s="6" t="str">
        <f>VLOOKUP(B:B,'紧密相关-对应十大新兴产业'!A:B,2,FALSE)</f>
        <v>高端装备制造</v>
      </c>
    </row>
    <row r="104" ht="17.1" hidden="1" customHeight="1" spans="1:4">
      <c r="A104" s="2">
        <v>103</v>
      </c>
      <c r="B104" s="2" t="s">
        <v>102</v>
      </c>
      <c r="C104" s="2">
        <v>1</v>
      </c>
      <c r="D104" s="6" t="str">
        <f>VLOOKUP(B:B,'紧密相关-对应十大新兴产业'!A:B,2,FALSE)</f>
        <v>高端装备制造</v>
      </c>
    </row>
    <row r="105" ht="17.1" hidden="1" customHeight="1" spans="1:4">
      <c r="A105" s="2">
        <v>104</v>
      </c>
      <c r="B105" s="2" t="s">
        <v>101</v>
      </c>
      <c r="C105" s="2">
        <v>1</v>
      </c>
      <c r="D105" s="6" t="str">
        <f>VLOOKUP(B:B,'紧密相关-对应十大新兴产业'!A:B,2,FALSE)</f>
        <v>生命健康</v>
      </c>
    </row>
    <row r="106" ht="17.1" hidden="1" customHeight="1" spans="1:4">
      <c r="A106" s="2">
        <v>105</v>
      </c>
      <c r="B106" s="2" t="s">
        <v>100</v>
      </c>
      <c r="C106" s="2">
        <v>1</v>
      </c>
      <c r="D106" s="6" t="str">
        <f>VLOOKUP(B:B,'紧密相关-对应十大新兴产业'!A:B,2,FALSE)</f>
        <v>生命健康</v>
      </c>
    </row>
    <row r="107" ht="17.1" hidden="1" customHeight="1" spans="1:4">
      <c r="A107" s="2">
        <v>106</v>
      </c>
      <c r="B107" s="2" t="s">
        <v>99</v>
      </c>
      <c r="C107" s="2">
        <v>1</v>
      </c>
      <c r="D107" s="6" t="str">
        <f>VLOOKUP(B:B,'紧密相关-对应十大新兴产业'!A:B,2,FALSE)</f>
        <v>生命健康</v>
      </c>
    </row>
    <row r="108" ht="17.1" hidden="1" customHeight="1" spans="1:4">
      <c r="A108" s="2">
        <v>107</v>
      </c>
      <c r="B108" s="2" t="s">
        <v>98</v>
      </c>
      <c r="C108" s="2">
        <v>1</v>
      </c>
      <c r="D108" s="6" t="str">
        <f>VLOOKUP(B:B,'紧密相关-对应十大新兴产业'!A:B,2,FALSE)</f>
        <v>绿色食品</v>
      </c>
    </row>
    <row r="109" spans="3:3">
      <c r="C109">
        <f>SUBTOTAL(9,C2:C108)</f>
        <v>35</v>
      </c>
    </row>
  </sheetData>
  <autoFilter ref="A1:D108">
    <filterColumn colId="3">
      <filters>
        <filter val="新能源和节能环保、新能源汽车和智能网联汽车、高端装备制造"/>
        <filter val="新能源汽车和智能网联汽车、高端装备制造"/>
        <filter val="新一代信息技术、人工智能、新能源汽车和智能网联汽车、高端装备制造、智能家电"/>
        <filter val="人工智能、新能源汽车和智能网联汽车、智能家电"/>
        <filter val="新一代信息技术、人工智能、新能源汽车和智能网联汽车"/>
        <filter val="新能源汽车和智能网联汽车"/>
        <filter val="人工智能、新能源汽车和智能网联汽车"/>
        <filter val="新一代信息技术、人工智能、新能源汽车和智能网联汽车、智能家电、数字创意"/>
      </filters>
    </filterColumn>
    <extLst/>
  </autoFilter>
  <sortState ref="A2:C108">
    <sortCondition ref="C2" descending="1"/>
  </sortState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5"/>
  <sheetViews>
    <sheetView workbookViewId="0">
      <selection activeCell="H10" sqref="H10"/>
    </sheetView>
  </sheetViews>
  <sheetFormatPr defaultColWidth="9" defaultRowHeight="14.4" outlineLevelCol="2"/>
  <cols>
    <col min="1" max="1" width="9" style="3"/>
    <col min="2" max="2" width="23.3703703703704"/>
    <col min="3" max="3" width="16.1296296296296"/>
    <col min="4" max="4" width="11.5"/>
  </cols>
  <sheetData>
    <row r="1" spans="1:3">
      <c r="A1" s="4" t="s">
        <v>1</v>
      </c>
      <c r="B1" s="5" t="s">
        <v>5</v>
      </c>
      <c r="C1" s="4" t="s">
        <v>197</v>
      </c>
    </row>
    <row r="2" spans="1:3">
      <c r="A2" s="4">
        <v>1</v>
      </c>
      <c r="B2" s="5" t="s">
        <v>196</v>
      </c>
      <c r="C2" s="4">
        <v>1</v>
      </c>
    </row>
    <row r="3" spans="1:3">
      <c r="A3" s="4">
        <v>2</v>
      </c>
      <c r="B3" s="5" t="s">
        <v>194</v>
      </c>
      <c r="C3" s="4">
        <v>13</v>
      </c>
    </row>
    <row r="4" spans="1:3">
      <c r="A4" s="4">
        <v>3</v>
      </c>
      <c r="B4" s="5" t="s">
        <v>193</v>
      </c>
      <c r="C4" s="4">
        <v>7</v>
      </c>
    </row>
    <row r="5" spans="1:3">
      <c r="A5" s="4">
        <v>4</v>
      </c>
      <c r="B5" s="5" t="s">
        <v>192</v>
      </c>
      <c r="C5" s="4">
        <v>9</v>
      </c>
    </row>
    <row r="6" spans="1:3">
      <c r="A6" s="4">
        <v>5</v>
      </c>
      <c r="B6" s="5" t="s">
        <v>191</v>
      </c>
      <c r="C6" s="4">
        <v>3</v>
      </c>
    </row>
    <row r="7" spans="1:3">
      <c r="A7" s="4">
        <v>6</v>
      </c>
      <c r="B7" s="5" t="s">
        <v>189</v>
      </c>
      <c r="C7" s="4">
        <v>26</v>
      </c>
    </row>
    <row r="8" spans="1:3">
      <c r="A8" s="4">
        <v>7</v>
      </c>
      <c r="B8" s="5" t="s">
        <v>188</v>
      </c>
      <c r="C8" s="4">
        <v>14</v>
      </c>
    </row>
    <row r="9" spans="1:3">
      <c r="A9" s="4">
        <v>8</v>
      </c>
      <c r="B9" s="5" t="s">
        <v>187</v>
      </c>
      <c r="C9" s="4">
        <v>0</v>
      </c>
    </row>
    <row r="10" spans="1:3">
      <c r="A10" s="4">
        <v>9</v>
      </c>
      <c r="B10" s="5" t="s">
        <v>94</v>
      </c>
      <c r="C10" s="4">
        <v>3</v>
      </c>
    </row>
    <row r="11" spans="1:3">
      <c r="A11" s="4">
        <v>10</v>
      </c>
      <c r="B11" s="5" t="s">
        <v>198</v>
      </c>
      <c r="C11" s="4">
        <v>2</v>
      </c>
    </row>
    <row r="12" spans="1:3">
      <c r="A12" s="4">
        <v>11</v>
      </c>
      <c r="B12" s="5" t="s">
        <v>93</v>
      </c>
      <c r="C12" s="4">
        <v>6</v>
      </c>
    </row>
    <row r="13" spans="1:3">
      <c r="A13" s="4">
        <v>12</v>
      </c>
      <c r="B13" s="5" t="s">
        <v>92</v>
      </c>
      <c r="C13" s="4">
        <v>31</v>
      </c>
    </row>
    <row r="14" spans="1:3">
      <c r="A14" s="4">
        <v>13</v>
      </c>
      <c r="B14" s="5" t="s">
        <v>90</v>
      </c>
      <c r="C14" s="4">
        <v>9</v>
      </c>
    </row>
    <row r="15" spans="1:3">
      <c r="A15" s="4">
        <v>14</v>
      </c>
      <c r="B15" s="5" t="s">
        <v>180</v>
      </c>
      <c r="C15" s="4">
        <v>22</v>
      </c>
    </row>
    <row r="16" spans="1:3">
      <c r="A16" s="4">
        <v>15</v>
      </c>
      <c r="B16" s="5" t="s">
        <v>199</v>
      </c>
      <c r="C16" s="4">
        <v>1</v>
      </c>
    </row>
    <row r="17" spans="1:3">
      <c r="A17" s="4">
        <v>16</v>
      </c>
      <c r="B17" s="5" t="s">
        <v>200</v>
      </c>
      <c r="C17" s="4">
        <v>4</v>
      </c>
    </row>
    <row r="18" spans="1:3">
      <c r="A18" s="4">
        <v>17</v>
      </c>
      <c r="B18" s="5" t="s">
        <v>201</v>
      </c>
      <c r="C18" s="4">
        <v>1</v>
      </c>
    </row>
    <row r="19" spans="1:3">
      <c r="A19" s="4">
        <v>18</v>
      </c>
      <c r="B19" s="5" t="s">
        <v>89</v>
      </c>
      <c r="C19" s="4">
        <v>1</v>
      </c>
    </row>
    <row r="20" spans="1:3">
      <c r="A20" s="4">
        <v>19</v>
      </c>
      <c r="B20" s="5" t="s">
        <v>88</v>
      </c>
      <c r="C20" s="4">
        <v>1</v>
      </c>
    </row>
    <row r="21" spans="1:3">
      <c r="A21" s="4">
        <v>20</v>
      </c>
      <c r="B21" s="5" t="s">
        <v>202</v>
      </c>
      <c r="C21" s="4">
        <v>1</v>
      </c>
    </row>
    <row r="22" spans="1:3">
      <c r="A22" s="4">
        <v>21</v>
      </c>
      <c r="B22" s="5" t="s">
        <v>179</v>
      </c>
      <c r="C22" s="4">
        <v>3</v>
      </c>
    </row>
    <row r="23" spans="1:3">
      <c r="A23" s="4">
        <v>22</v>
      </c>
      <c r="B23" s="5" t="s">
        <v>178</v>
      </c>
      <c r="C23" s="4">
        <v>11</v>
      </c>
    </row>
    <row r="24" spans="1:3">
      <c r="A24" s="4">
        <v>23</v>
      </c>
      <c r="B24" s="5" t="s">
        <v>176</v>
      </c>
      <c r="C24" s="4">
        <v>11</v>
      </c>
    </row>
    <row r="25" spans="1:3">
      <c r="A25" s="4">
        <v>24</v>
      </c>
      <c r="B25" s="5" t="s">
        <v>175</v>
      </c>
      <c r="C25" s="4">
        <v>0</v>
      </c>
    </row>
    <row r="26" spans="1:3">
      <c r="A26" s="4">
        <v>25</v>
      </c>
      <c r="B26" s="5" t="s">
        <v>87</v>
      </c>
      <c r="C26" s="4">
        <v>15</v>
      </c>
    </row>
    <row r="27" spans="1:3">
      <c r="A27" s="4">
        <v>26</v>
      </c>
      <c r="B27" s="5" t="s">
        <v>174</v>
      </c>
      <c r="C27" s="4">
        <v>2</v>
      </c>
    </row>
    <row r="28" spans="1:3">
      <c r="A28" s="4">
        <v>27</v>
      </c>
      <c r="B28" s="5" t="s">
        <v>173</v>
      </c>
      <c r="C28" s="4">
        <v>16</v>
      </c>
    </row>
    <row r="29" spans="1:3">
      <c r="A29" s="4">
        <v>28</v>
      </c>
      <c r="B29" s="5" t="s">
        <v>203</v>
      </c>
      <c r="C29" s="4">
        <v>4</v>
      </c>
    </row>
    <row r="30" spans="1:3">
      <c r="A30" s="4">
        <v>29</v>
      </c>
      <c r="B30" s="5" t="s">
        <v>172</v>
      </c>
      <c r="C30" s="4">
        <v>5</v>
      </c>
    </row>
    <row r="31" spans="1:3">
      <c r="A31" s="4">
        <v>30</v>
      </c>
      <c r="B31" s="5" t="s">
        <v>171</v>
      </c>
      <c r="C31" s="4">
        <v>1</v>
      </c>
    </row>
    <row r="32" spans="1:3">
      <c r="A32" s="4">
        <v>31</v>
      </c>
      <c r="B32" s="5" t="s">
        <v>170</v>
      </c>
      <c r="C32" s="4">
        <v>8</v>
      </c>
    </row>
    <row r="33" spans="1:3">
      <c r="A33" s="4">
        <v>32</v>
      </c>
      <c r="B33" s="5" t="s">
        <v>168</v>
      </c>
      <c r="C33" s="4">
        <v>21</v>
      </c>
    </row>
    <row r="34" spans="1:3">
      <c r="A34" s="4">
        <v>33</v>
      </c>
      <c r="B34" s="5" t="s">
        <v>167</v>
      </c>
      <c r="C34" s="4">
        <v>1</v>
      </c>
    </row>
    <row r="35" spans="1:3">
      <c r="A35" s="4">
        <v>34</v>
      </c>
      <c r="B35" s="5" t="s">
        <v>166</v>
      </c>
      <c r="C35" s="4">
        <v>14</v>
      </c>
    </row>
    <row r="36" spans="1:3">
      <c r="A36" s="4">
        <v>35</v>
      </c>
      <c r="B36" s="5" t="s">
        <v>165</v>
      </c>
      <c r="C36" s="4">
        <v>11</v>
      </c>
    </row>
    <row r="37" spans="1:3">
      <c r="A37" s="4">
        <v>36</v>
      </c>
      <c r="B37" s="5" t="s">
        <v>164</v>
      </c>
      <c r="C37" s="4">
        <v>2</v>
      </c>
    </row>
    <row r="38" spans="1:3">
      <c r="A38" s="4">
        <v>37</v>
      </c>
      <c r="B38" s="5" t="s">
        <v>204</v>
      </c>
      <c r="C38" s="4">
        <v>38</v>
      </c>
    </row>
    <row r="39" spans="1:3">
      <c r="A39" s="4">
        <v>38</v>
      </c>
      <c r="B39" s="5" t="s">
        <v>163</v>
      </c>
      <c r="C39" s="4">
        <v>4</v>
      </c>
    </row>
    <row r="40" spans="1:3">
      <c r="A40" s="4">
        <v>39</v>
      </c>
      <c r="B40" s="5" t="s">
        <v>84</v>
      </c>
      <c r="C40" s="4">
        <v>16</v>
      </c>
    </row>
    <row r="41" spans="1:3">
      <c r="A41" s="4">
        <v>40</v>
      </c>
      <c r="B41" s="5" t="s">
        <v>83</v>
      </c>
      <c r="C41" s="4">
        <v>14</v>
      </c>
    </row>
    <row r="42" spans="1:3">
      <c r="A42" s="4">
        <v>41</v>
      </c>
      <c r="B42" s="5" t="s">
        <v>81</v>
      </c>
      <c r="C42" s="4">
        <v>3</v>
      </c>
    </row>
    <row r="43" spans="1:3">
      <c r="A43" s="4">
        <v>42</v>
      </c>
      <c r="B43" s="5" t="s">
        <v>80</v>
      </c>
      <c r="C43" s="4">
        <v>27</v>
      </c>
    </row>
    <row r="44" spans="1:3">
      <c r="A44" s="4">
        <v>43</v>
      </c>
      <c r="B44" s="5" t="s">
        <v>161</v>
      </c>
      <c r="C44" s="4">
        <v>2</v>
      </c>
    </row>
    <row r="45" spans="1:3">
      <c r="A45" s="4">
        <v>44</v>
      </c>
      <c r="B45" s="5" t="s">
        <v>79</v>
      </c>
      <c r="C45" s="4">
        <v>3</v>
      </c>
    </row>
    <row r="46" spans="1:3">
      <c r="A46" s="4">
        <v>45</v>
      </c>
      <c r="B46" s="5" t="s">
        <v>159</v>
      </c>
      <c r="C46" s="4">
        <v>37</v>
      </c>
    </row>
    <row r="47" spans="1:3">
      <c r="A47" s="4">
        <v>46</v>
      </c>
      <c r="B47" s="5" t="s">
        <v>78</v>
      </c>
      <c r="C47" s="4">
        <v>0</v>
      </c>
    </row>
    <row r="48" spans="1:3">
      <c r="A48" s="4">
        <v>47</v>
      </c>
      <c r="B48" s="5" t="s">
        <v>205</v>
      </c>
      <c r="C48" s="4">
        <v>7</v>
      </c>
    </row>
    <row r="49" spans="1:3">
      <c r="A49" s="4">
        <v>48</v>
      </c>
      <c r="B49" s="5" t="s">
        <v>206</v>
      </c>
      <c r="C49" s="4">
        <v>6</v>
      </c>
    </row>
    <row r="50" spans="1:3">
      <c r="A50" s="4">
        <v>49</v>
      </c>
      <c r="B50" s="5" t="s">
        <v>207</v>
      </c>
      <c r="C50" s="4">
        <v>7</v>
      </c>
    </row>
    <row r="51" spans="1:3">
      <c r="A51" s="4">
        <v>50</v>
      </c>
      <c r="B51" s="5" t="s">
        <v>156</v>
      </c>
      <c r="C51" s="4">
        <v>5</v>
      </c>
    </row>
    <row r="52" spans="1:3">
      <c r="A52" s="4">
        <v>51</v>
      </c>
      <c r="B52" s="5" t="s">
        <v>208</v>
      </c>
      <c r="C52" s="4">
        <v>2</v>
      </c>
    </row>
    <row r="53" spans="1:3">
      <c r="A53" s="4">
        <v>52</v>
      </c>
      <c r="B53" s="5" t="s">
        <v>209</v>
      </c>
      <c r="C53" s="4">
        <v>0</v>
      </c>
    </row>
    <row r="54" spans="1:3">
      <c r="A54" s="4">
        <v>53</v>
      </c>
      <c r="B54" s="5" t="s">
        <v>210</v>
      </c>
      <c r="C54" s="4">
        <v>0</v>
      </c>
    </row>
    <row r="55" spans="1:3">
      <c r="A55" s="4">
        <v>54</v>
      </c>
      <c r="B55" s="5" t="s">
        <v>155</v>
      </c>
      <c r="C55" s="4">
        <v>5</v>
      </c>
    </row>
    <row r="56" spans="1:3">
      <c r="A56" s="4">
        <v>55</v>
      </c>
      <c r="B56" s="5" t="s">
        <v>211</v>
      </c>
      <c r="C56" s="4">
        <v>0</v>
      </c>
    </row>
    <row r="57" spans="1:3">
      <c r="A57" s="4">
        <v>56</v>
      </c>
      <c r="B57" s="5" t="s">
        <v>77</v>
      </c>
      <c r="C57" s="4">
        <v>1</v>
      </c>
    </row>
    <row r="58" spans="1:3">
      <c r="A58" s="4">
        <v>57</v>
      </c>
      <c r="B58" s="5" t="s">
        <v>212</v>
      </c>
      <c r="C58" s="4">
        <v>3</v>
      </c>
    </row>
    <row r="59" spans="1:3">
      <c r="A59" s="4">
        <v>58</v>
      </c>
      <c r="B59" s="5" t="s">
        <v>213</v>
      </c>
      <c r="C59" s="4">
        <v>1</v>
      </c>
    </row>
    <row r="60" spans="1:3">
      <c r="A60" s="4">
        <v>59</v>
      </c>
      <c r="B60" s="5" t="s">
        <v>153</v>
      </c>
      <c r="C60" s="4">
        <v>1</v>
      </c>
    </row>
    <row r="61" spans="1:3">
      <c r="A61" s="4">
        <v>60</v>
      </c>
      <c r="B61" s="5" t="s">
        <v>214</v>
      </c>
      <c r="C61" s="4">
        <v>0</v>
      </c>
    </row>
    <row r="62" spans="1:3">
      <c r="A62" s="4">
        <v>61</v>
      </c>
      <c r="B62" s="5" t="s">
        <v>215</v>
      </c>
      <c r="C62" s="4">
        <v>3</v>
      </c>
    </row>
    <row r="63" spans="1:3">
      <c r="A63" s="4">
        <v>62</v>
      </c>
      <c r="B63" s="5" t="s">
        <v>152</v>
      </c>
      <c r="C63" s="4">
        <v>6</v>
      </c>
    </row>
    <row r="64" spans="1:3">
      <c r="A64" s="4">
        <v>63</v>
      </c>
      <c r="B64" s="5" t="s">
        <v>216</v>
      </c>
      <c r="C64" s="4">
        <v>3</v>
      </c>
    </row>
    <row r="65" spans="1:3">
      <c r="A65" s="4">
        <v>64</v>
      </c>
      <c r="B65" s="5" t="s">
        <v>150</v>
      </c>
      <c r="C65" s="4">
        <v>3</v>
      </c>
    </row>
    <row r="66" spans="1:3">
      <c r="A66" s="4">
        <v>65</v>
      </c>
      <c r="B66" s="5" t="s">
        <v>149</v>
      </c>
      <c r="C66" s="4">
        <v>4</v>
      </c>
    </row>
    <row r="67" spans="1:3">
      <c r="A67" s="4">
        <v>66</v>
      </c>
      <c r="B67" s="5" t="s">
        <v>76</v>
      </c>
      <c r="C67" s="4">
        <v>1</v>
      </c>
    </row>
    <row r="68" spans="1:3">
      <c r="A68" s="4">
        <v>67</v>
      </c>
      <c r="B68" s="5" t="s">
        <v>148</v>
      </c>
      <c r="C68" s="4">
        <v>1</v>
      </c>
    </row>
    <row r="69" spans="1:3">
      <c r="A69" s="4">
        <v>68</v>
      </c>
      <c r="B69" s="5" t="s">
        <v>217</v>
      </c>
      <c r="C69" s="4">
        <v>11</v>
      </c>
    </row>
    <row r="70" spans="1:3">
      <c r="A70" s="4">
        <v>69</v>
      </c>
      <c r="B70" s="5" t="s">
        <v>73</v>
      </c>
      <c r="C70" s="4">
        <v>2</v>
      </c>
    </row>
    <row r="71" spans="1:3">
      <c r="A71" s="4">
        <v>70</v>
      </c>
      <c r="B71" s="5" t="s">
        <v>218</v>
      </c>
      <c r="C71" s="4">
        <v>0</v>
      </c>
    </row>
    <row r="72" spans="1:3">
      <c r="A72" s="4">
        <v>71</v>
      </c>
      <c r="B72" s="5" t="s">
        <v>10</v>
      </c>
      <c r="C72" s="4">
        <v>12</v>
      </c>
    </row>
    <row r="73" spans="1:3">
      <c r="A73" s="4">
        <v>72</v>
      </c>
      <c r="B73" s="5" t="s">
        <v>36</v>
      </c>
      <c r="C73" s="4">
        <v>23</v>
      </c>
    </row>
    <row r="74" spans="1:3">
      <c r="A74" s="4">
        <v>73</v>
      </c>
      <c r="B74" s="5" t="s">
        <v>219</v>
      </c>
      <c r="C74" s="4">
        <v>3</v>
      </c>
    </row>
    <row r="75" spans="1:3">
      <c r="A75" s="4">
        <v>74</v>
      </c>
      <c r="B75" s="5" t="s">
        <v>70</v>
      </c>
      <c r="C75" s="4">
        <v>12</v>
      </c>
    </row>
    <row r="76" spans="1:3">
      <c r="A76" s="4">
        <v>75</v>
      </c>
      <c r="B76" s="5" t="s">
        <v>145</v>
      </c>
      <c r="C76" s="4">
        <v>12</v>
      </c>
    </row>
    <row r="77" spans="1:3">
      <c r="A77" s="4">
        <v>76</v>
      </c>
      <c r="B77" s="5" t="s">
        <v>69</v>
      </c>
      <c r="C77" s="4">
        <v>17</v>
      </c>
    </row>
    <row r="78" spans="1:3">
      <c r="A78" s="4">
        <v>77</v>
      </c>
      <c r="B78" s="5" t="s">
        <v>220</v>
      </c>
      <c r="C78" s="4">
        <v>0</v>
      </c>
    </row>
    <row r="79" spans="1:3">
      <c r="A79" s="4">
        <v>78</v>
      </c>
      <c r="B79" s="5" t="s">
        <v>144</v>
      </c>
      <c r="C79" s="4">
        <v>5</v>
      </c>
    </row>
    <row r="80" spans="1:3">
      <c r="A80" s="4">
        <v>79</v>
      </c>
      <c r="B80" s="5" t="s">
        <v>221</v>
      </c>
      <c r="C80" s="4">
        <v>1</v>
      </c>
    </row>
    <row r="81" spans="1:3">
      <c r="A81" s="4">
        <v>80</v>
      </c>
      <c r="B81" s="5" t="s">
        <v>222</v>
      </c>
      <c r="C81" s="4">
        <v>0</v>
      </c>
    </row>
    <row r="82" spans="1:3">
      <c r="A82" s="4">
        <v>81</v>
      </c>
      <c r="B82" s="5" t="s">
        <v>143</v>
      </c>
      <c r="C82" s="4">
        <v>11</v>
      </c>
    </row>
    <row r="83" spans="1:3">
      <c r="A83" s="4">
        <v>82</v>
      </c>
      <c r="B83" s="5" t="s">
        <v>142</v>
      </c>
      <c r="C83" s="4">
        <v>0</v>
      </c>
    </row>
    <row r="84" spans="1:3">
      <c r="A84" s="4">
        <v>83</v>
      </c>
      <c r="B84" s="5" t="s">
        <v>141</v>
      </c>
      <c r="C84" s="4">
        <v>14</v>
      </c>
    </row>
    <row r="85" spans="1:3">
      <c r="A85" s="4">
        <v>84</v>
      </c>
      <c r="B85" s="5" t="s">
        <v>140</v>
      </c>
      <c r="C85" s="4">
        <v>6</v>
      </c>
    </row>
    <row r="86" spans="1:3">
      <c r="A86" s="4">
        <v>85</v>
      </c>
      <c r="B86" s="5" t="s">
        <v>68</v>
      </c>
      <c r="C86" s="4">
        <v>0</v>
      </c>
    </row>
    <row r="87" spans="1:3">
      <c r="A87" s="4">
        <v>86</v>
      </c>
      <c r="B87" s="5" t="s">
        <v>139</v>
      </c>
      <c r="C87" s="4">
        <v>17</v>
      </c>
    </row>
    <row r="88" spans="1:3">
      <c r="A88" s="4">
        <v>87</v>
      </c>
      <c r="B88" s="5" t="s">
        <v>138</v>
      </c>
      <c r="C88" s="4">
        <v>39</v>
      </c>
    </row>
    <row r="89" spans="1:3">
      <c r="A89" s="4">
        <v>88</v>
      </c>
      <c r="B89" s="5" t="s">
        <v>66</v>
      </c>
      <c r="C89" s="4">
        <v>0</v>
      </c>
    </row>
    <row r="90" spans="1:3">
      <c r="A90" s="4">
        <v>89</v>
      </c>
      <c r="B90" s="5" t="s">
        <v>64</v>
      </c>
      <c r="C90" s="4">
        <v>29</v>
      </c>
    </row>
    <row r="91" spans="1:3">
      <c r="A91" s="4">
        <v>90</v>
      </c>
      <c r="B91" s="5" t="s">
        <v>136</v>
      </c>
      <c r="C91" s="4">
        <v>22</v>
      </c>
    </row>
    <row r="92" spans="1:3">
      <c r="A92" s="4">
        <v>91</v>
      </c>
      <c r="B92" s="5" t="s">
        <v>134</v>
      </c>
      <c r="C92" s="4">
        <v>14</v>
      </c>
    </row>
    <row r="93" spans="1:3">
      <c r="A93" s="4">
        <v>92</v>
      </c>
      <c r="B93" s="5" t="s">
        <v>63</v>
      </c>
      <c r="C93" s="4">
        <v>1</v>
      </c>
    </row>
    <row r="94" spans="1:3">
      <c r="A94" s="4">
        <v>93</v>
      </c>
      <c r="B94" s="5" t="s">
        <v>223</v>
      </c>
      <c r="C94" s="4">
        <v>0</v>
      </c>
    </row>
    <row r="95" spans="1:3">
      <c r="A95" s="4">
        <v>94</v>
      </c>
      <c r="B95" s="5" t="s">
        <v>62</v>
      </c>
      <c r="C95" s="4">
        <v>26</v>
      </c>
    </row>
    <row r="96" spans="1:3">
      <c r="A96" s="4">
        <v>95</v>
      </c>
      <c r="B96" s="5" t="s">
        <v>61</v>
      </c>
      <c r="C96" s="4">
        <v>12</v>
      </c>
    </row>
    <row r="97" spans="1:3">
      <c r="A97" s="4">
        <v>96</v>
      </c>
      <c r="B97" s="5" t="s">
        <v>60</v>
      </c>
      <c r="C97" s="4">
        <v>23</v>
      </c>
    </row>
    <row r="98" spans="1:3">
      <c r="A98" s="4">
        <v>97</v>
      </c>
      <c r="B98" s="5" t="s">
        <v>59</v>
      </c>
      <c r="C98" s="4">
        <v>2</v>
      </c>
    </row>
    <row r="99" spans="1:3">
      <c r="A99" s="4">
        <v>98</v>
      </c>
      <c r="B99" s="5" t="s">
        <v>58</v>
      </c>
      <c r="C99" s="4">
        <v>21</v>
      </c>
    </row>
    <row r="100" spans="1:3">
      <c r="A100" s="4">
        <v>99</v>
      </c>
      <c r="B100" s="5" t="s">
        <v>57</v>
      </c>
      <c r="C100" s="4">
        <v>6</v>
      </c>
    </row>
    <row r="101" spans="1:3">
      <c r="A101" s="4">
        <v>100</v>
      </c>
      <c r="B101" s="5" t="s">
        <v>224</v>
      </c>
      <c r="C101" s="4">
        <v>0</v>
      </c>
    </row>
    <row r="102" spans="1:3">
      <c r="A102" s="4">
        <v>101</v>
      </c>
      <c r="B102" s="5" t="s">
        <v>225</v>
      </c>
      <c r="C102" s="4">
        <v>3</v>
      </c>
    </row>
    <row r="103" spans="1:3">
      <c r="A103" s="4">
        <v>102</v>
      </c>
      <c r="B103" s="5" t="s">
        <v>133</v>
      </c>
      <c r="C103" s="4">
        <v>9</v>
      </c>
    </row>
    <row r="104" spans="1:3">
      <c r="A104" s="4">
        <v>103</v>
      </c>
      <c r="B104" s="5" t="s">
        <v>132</v>
      </c>
      <c r="C104" s="4">
        <v>1</v>
      </c>
    </row>
    <row r="105" spans="1:3">
      <c r="A105" s="4">
        <v>104</v>
      </c>
      <c r="B105" s="5" t="s">
        <v>131</v>
      </c>
      <c r="C105" s="4">
        <v>26</v>
      </c>
    </row>
    <row r="106" spans="1:3">
      <c r="A106" s="4">
        <v>105</v>
      </c>
      <c r="B106" s="5" t="s">
        <v>56</v>
      </c>
      <c r="C106" s="4">
        <v>6</v>
      </c>
    </row>
    <row r="107" spans="1:3">
      <c r="A107" s="4">
        <v>106</v>
      </c>
      <c r="B107" s="5" t="s">
        <v>128</v>
      </c>
      <c r="C107" s="4">
        <v>2</v>
      </c>
    </row>
    <row r="108" spans="1:3">
      <c r="A108" s="4">
        <v>107</v>
      </c>
      <c r="B108" s="5" t="s">
        <v>127</v>
      </c>
      <c r="C108" s="4">
        <v>1</v>
      </c>
    </row>
    <row r="109" spans="1:3">
      <c r="A109" s="4">
        <v>108</v>
      </c>
      <c r="B109" s="5" t="s">
        <v>126</v>
      </c>
      <c r="C109" s="4">
        <v>4</v>
      </c>
    </row>
    <row r="110" spans="1:3">
      <c r="A110" s="4">
        <v>109</v>
      </c>
      <c r="B110" s="5" t="s">
        <v>54</v>
      </c>
      <c r="C110" s="4">
        <v>1</v>
      </c>
    </row>
    <row r="111" spans="1:3">
      <c r="A111" s="4">
        <v>110</v>
      </c>
      <c r="B111" s="5" t="s">
        <v>52</v>
      </c>
      <c r="C111" s="4">
        <v>20</v>
      </c>
    </row>
    <row r="112" spans="1:3">
      <c r="A112" s="4">
        <v>111</v>
      </c>
      <c r="B112" s="5" t="s">
        <v>51</v>
      </c>
      <c r="C112" s="4">
        <v>0</v>
      </c>
    </row>
    <row r="113" spans="1:3">
      <c r="A113" s="4">
        <v>112</v>
      </c>
      <c r="B113" s="5" t="s">
        <v>226</v>
      </c>
      <c r="C113" s="4">
        <v>1</v>
      </c>
    </row>
    <row r="114" spans="1:3">
      <c r="A114" s="4">
        <v>113</v>
      </c>
      <c r="B114" s="5" t="s">
        <v>227</v>
      </c>
      <c r="C114" s="4">
        <v>1</v>
      </c>
    </row>
    <row r="115" spans="1:3">
      <c r="A115" s="4">
        <v>114</v>
      </c>
      <c r="B115" s="5" t="s">
        <v>124</v>
      </c>
      <c r="C115" s="4">
        <v>1</v>
      </c>
    </row>
    <row r="116" spans="1:3">
      <c r="A116" s="4">
        <v>115</v>
      </c>
      <c r="B116" s="5" t="s">
        <v>50</v>
      </c>
      <c r="C116" s="4">
        <v>0</v>
      </c>
    </row>
    <row r="117" spans="1:3">
      <c r="A117" s="4">
        <v>116</v>
      </c>
      <c r="B117" s="5" t="s">
        <v>123</v>
      </c>
      <c r="C117" s="4">
        <v>3</v>
      </c>
    </row>
    <row r="118" spans="1:3">
      <c r="A118" s="4">
        <v>117</v>
      </c>
      <c r="B118" s="5" t="s">
        <v>122</v>
      </c>
      <c r="C118" s="4">
        <v>0</v>
      </c>
    </row>
    <row r="119" spans="1:3">
      <c r="A119" s="4">
        <v>118</v>
      </c>
      <c r="B119" s="5" t="s">
        <v>121</v>
      </c>
      <c r="C119" s="4">
        <v>7</v>
      </c>
    </row>
    <row r="120" spans="1:3">
      <c r="A120" s="4">
        <v>119</v>
      </c>
      <c r="B120" s="5" t="s">
        <v>120</v>
      </c>
      <c r="C120" s="4">
        <v>11</v>
      </c>
    </row>
    <row r="121" spans="1:3">
      <c r="A121" s="4">
        <v>120</v>
      </c>
      <c r="B121" s="5" t="s">
        <v>118</v>
      </c>
      <c r="C121" s="4">
        <v>7</v>
      </c>
    </row>
    <row r="122" spans="1:3">
      <c r="A122" s="4">
        <v>121</v>
      </c>
      <c r="B122" s="5" t="s">
        <v>228</v>
      </c>
      <c r="C122" s="4">
        <v>0</v>
      </c>
    </row>
    <row r="123" spans="1:3">
      <c r="A123" s="4">
        <v>122</v>
      </c>
      <c r="B123" s="5" t="s">
        <v>49</v>
      </c>
      <c r="C123" s="4">
        <v>4</v>
      </c>
    </row>
    <row r="124" spans="1:3">
      <c r="A124" s="4">
        <v>123</v>
      </c>
      <c r="B124" s="5" t="s">
        <v>117</v>
      </c>
      <c r="C124" s="4">
        <v>4</v>
      </c>
    </row>
    <row r="125" spans="1:3">
      <c r="A125" s="4">
        <v>124</v>
      </c>
      <c r="B125" s="5" t="s">
        <v>229</v>
      </c>
      <c r="C125" s="4">
        <v>3</v>
      </c>
    </row>
    <row r="126" spans="1:3">
      <c r="A126" s="4">
        <v>125</v>
      </c>
      <c r="B126" s="5" t="s">
        <v>116</v>
      </c>
      <c r="C126" s="4">
        <v>1</v>
      </c>
    </row>
    <row r="127" spans="1:3">
      <c r="A127" s="4">
        <v>126</v>
      </c>
      <c r="B127" s="5" t="s">
        <v>115</v>
      </c>
      <c r="C127" s="4">
        <v>4</v>
      </c>
    </row>
    <row r="128" spans="1:3">
      <c r="A128" s="4">
        <v>127</v>
      </c>
      <c r="B128" s="5" t="s">
        <v>114</v>
      </c>
      <c r="C128" s="4">
        <v>3</v>
      </c>
    </row>
    <row r="129" spans="1:3">
      <c r="A129" s="4">
        <v>128</v>
      </c>
      <c r="B129" s="5" t="s">
        <v>230</v>
      </c>
      <c r="C129" s="4">
        <v>17</v>
      </c>
    </row>
    <row r="130" spans="1:3">
      <c r="A130" s="4">
        <v>129</v>
      </c>
      <c r="B130" s="5" t="s">
        <v>113</v>
      </c>
      <c r="C130" s="4">
        <v>4</v>
      </c>
    </row>
    <row r="131" spans="1:3">
      <c r="A131" s="4">
        <v>130</v>
      </c>
      <c r="B131" s="5" t="s">
        <v>112</v>
      </c>
      <c r="C131" s="4">
        <v>0</v>
      </c>
    </row>
    <row r="132" spans="1:3">
      <c r="A132" s="4">
        <v>131</v>
      </c>
      <c r="B132" s="5" t="s">
        <v>231</v>
      </c>
      <c r="C132" s="4">
        <v>1</v>
      </c>
    </row>
    <row r="133" spans="1:3">
      <c r="A133" s="4">
        <v>132</v>
      </c>
      <c r="B133" s="5" t="s">
        <v>232</v>
      </c>
      <c r="C133" s="4">
        <v>1</v>
      </c>
    </row>
    <row r="134" spans="1:3">
      <c r="A134" s="4">
        <v>133</v>
      </c>
      <c r="B134" s="5" t="s">
        <v>110</v>
      </c>
      <c r="C134" s="4">
        <v>15</v>
      </c>
    </row>
    <row r="135" spans="1:3">
      <c r="A135" s="4">
        <v>134</v>
      </c>
      <c r="B135" s="5" t="s">
        <v>109</v>
      </c>
      <c r="C135" s="4">
        <v>1</v>
      </c>
    </row>
    <row r="136" spans="1:3">
      <c r="A136" s="4">
        <v>135</v>
      </c>
      <c r="B136" s="5" t="s">
        <v>48</v>
      </c>
      <c r="C136" s="4">
        <v>0</v>
      </c>
    </row>
    <row r="137" spans="1:3">
      <c r="A137" s="4">
        <v>136</v>
      </c>
      <c r="B137" s="5" t="s">
        <v>233</v>
      </c>
      <c r="C137" s="4">
        <v>1</v>
      </c>
    </row>
    <row r="138" spans="1:3">
      <c r="A138" s="4">
        <v>137</v>
      </c>
      <c r="B138" s="5" t="s">
        <v>108</v>
      </c>
      <c r="C138" s="4">
        <v>0</v>
      </c>
    </row>
    <row r="139" spans="1:3">
      <c r="A139" s="4">
        <v>138</v>
      </c>
      <c r="B139" s="5" t="s">
        <v>46</v>
      </c>
      <c r="C139" s="4">
        <v>15</v>
      </c>
    </row>
    <row r="140" spans="1:3">
      <c r="A140" s="4">
        <v>139</v>
      </c>
      <c r="B140" s="5" t="s">
        <v>104</v>
      </c>
      <c r="C140" s="4">
        <v>3</v>
      </c>
    </row>
    <row r="141" spans="1:3">
      <c r="A141" s="4">
        <v>140</v>
      </c>
      <c r="B141" s="5" t="s">
        <v>45</v>
      </c>
      <c r="C141" s="4">
        <v>0</v>
      </c>
    </row>
    <row r="142" spans="1:3">
      <c r="A142" s="4">
        <v>141</v>
      </c>
      <c r="B142" s="5" t="s">
        <v>103</v>
      </c>
      <c r="C142" s="4">
        <v>7</v>
      </c>
    </row>
    <row r="143" spans="1:3">
      <c r="A143" s="4">
        <v>142</v>
      </c>
      <c r="B143" s="5" t="s">
        <v>101</v>
      </c>
      <c r="C143" s="4">
        <v>0</v>
      </c>
    </row>
    <row r="144" spans="1:3">
      <c r="A144" s="4">
        <v>143</v>
      </c>
      <c r="B144" s="5" t="s">
        <v>44</v>
      </c>
      <c r="C144" s="4">
        <v>1</v>
      </c>
    </row>
    <row r="145" spans="1:3">
      <c r="A145" s="4">
        <v>144</v>
      </c>
      <c r="B145" s="5" t="s">
        <v>43</v>
      </c>
      <c r="C145" s="4">
        <v>6</v>
      </c>
    </row>
    <row r="146" spans="1:3">
      <c r="A146" s="4">
        <v>145</v>
      </c>
      <c r="B146" s="5" t="s">
        <v>100</v>
      </c>
      <c r="C146" s="4">
        <v>0</v>
      </c>
    </row>
    <row r="147" spans="1:3">
      <c r="A147" s="4">
        <v>146</v>
      </c>
      <c r="B147" s="5" t="s">
        <v>99</v>
      </c>
      <c r="C147" s="4">
        <v>2</v>
      </c>
    </row>
    <row r="148" spans="1:3">
      <c r="A148" s="4">
        <v>147</v>
      </c>
      <c r="B148" s="5" t="s">
        <v>234</v>
      </c>
      <c r="C148" s="4">
        <v>1</v>
      </c>
    </row>
    <row r="149" spans="1:3">
      <c r="A149" s="4">
        <v>148</v>
      </c>
      <c r="B149" s="5" t="s">
        <v>235</v>
      </c>
      <c r="C149" s="4">
        <v>1</v>
      </c>
    </row>
    <row r="150" spans="1:3">
      <c r="A150" s="4">
        <v>149</v>
      </c>
      <c r="B150" s="5" t="s">
        <v>42</v>
      </c>
      <c r="C150" s="4">
        <v>0</v>
      </c>
    </row>
    <row r="151" spans="1:3">
      <c r="A151" s="4">
        <v>150</v>
      </c>
      <c r="B151" s="5" t="s">
        <v>41</v>
      </c>
      <c r="C151" s="4">
        <v>1</v>
      </c>
    </row>
    <row r="152" spans="1:3">
      <c r="A152" s="4">
        <v>151</v>
      </c>
      <c r="B152" s="5" t="s">
        <v>40</v>
      </c>
      <c r="C152" s="4">
        <v>0</v>
      </c>
    </row>
    <row r="153" spans="1:3">
      <c r="A153" s="4">
        <v>152</v>
      </c>
      <c r="B153" s="5" t="s">
        <v>236</v>
      </c>
      <c r="C153" s="4">
        <v>4</v>
      </c>
    </row>
    <row r="154" spans="1:3">
      <c r="A154" s="4">
        <v>153</v>
      </c>
      <c r="B154" s="4" t="s">
        <v>96</v>
      </c>
      <c r="C154" s="4">
        <v>21</v>
      </c>
    </row>
    <row r="155" spans="1:3">
      <c r="A155" s="4" t="s">
        <v>237</v>
      </c>
      <c r="B155" s="4"/>
      <c r="C155" s="4">
        <f>SUM(C2:C154)</f>
        <v>1049</v>
      </c>
    </row>
  </sheetData>
  <mergeCells count="1">
    <mergeCell ref="A155:B155"/>
  </mergeCells>
  <pageMargins left="0.75" right="0.75" top="1" bottom="1" header="0.5" footer="0.5"/>
  <pageSetup paperSize="9" orientation="portrait" horizontalDpi="1200" verticalDpi="12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9"/>
  <sheetViews>
    <sheetView topLeftCell="A7" workbookViewId="0">
      <selection activeCell="F18" sqref="F18"/>
    </sheetView>
  </sheetViews>
  <sheetFormatPr defaultColWidth="9" defaultRowHeight="14.4" outlineLevelCol="2"/>
  <cols>
    <col min="2" max="2" width="25.1296296296296" customWidth="1"/>
  </cols>
  <sheetData>
    <row r="1" ht="31.2" spans="1:3">
      <c r="A1" s="2" t="s">
        <v>1</v>
      </c>
      <c r="B1" s="2" t="s">
        <v>5</v>
      </c>
      <c r="C1" s="2" t="s">
        <v>197</v>
      </c>
    </row>
    <row r="2" ht="15.6" spans="1:3">
      <c r="A2" s="2">
        <v>1</v>
      </c>
      <c r="B2" s="2" t="s">
        <v>90</v>
      </c>
      <c r="C2" s="2">
        <v>3</v>
      </c>
    </row>
    <row r="3" ht="15.6" spans="1:3">
      <c r="A3" s="2">
        <v>2</v>
      </c>
      <c r="B3" s="2" t="s">
        <v>36</v>
      </c>
      <c r="C3" s="2">
        <v>3</v>
      </c>
    </row>
    <row r="4" ht="15.6" spans="1:3">
      <c r="A4" s="2">
        <v>3</v>
      </c>
      <c r="B4" s="2" t="s">
        <v>54</v>
      </c>
      <c r="C4" s="2">
        <v>3</v>
      </c>
    </row>
    <row r="5" ht="15.6" spans="1:3">
      <c r="A5" s="2">
        <v>4</v>
      </c>
      <c r="B5" s="2" t="s">
        <v>94</v>
      </c>
      <c r="C5" s="2">
        <v>2</v>
      </c>
    </row>
    <row r="6" ht="15.6" spans="1:3">
      <c r="A6" s="2">
        <v>5</v>
      </c>
      <c r="B6" s="2" t="s">
        <v>93</v>
      </c>
      <c r="C6" s="2">
        <v>2</v>
      </c>
    </row>
    <row r="7" ht="15.6" spans="1:3">
      <c r="A7" s="2">
        <v>6</v>
      </c>
      <c r="B7" s="2" t="s">
        <v>84</v>
      </c>
      <c r="C7" s="2">
        <v>2</v>
      </c>
    </row>
    <row r="8" ht="15.6" spans="1:3">
      <c r="A8" s="2">
        <v>7</v>
      </c>
      <c r="B8" s="2" t="s">
        <v>81</v>
      </c>
      <c r="C8" s="2">
        <v>2</v>
      </c>
    </row>
    <row r="9" ht="15.6" spans="1:3">
      <c r="A9" s="2">
        <v>8</v>
      </c>
      <c r="B9" s="2" t="s">
        <v>73</v>
      </c>
      <c r="C9" s="2">
        <v>2</v>
      </c>
    </row>
    <row r="10" ht="15.6" spans="1:3">
      <c r="A10" s="2">
        <v>9</v>
      </c>
      <c r="B10" s="2" t="s">
        <v>10</v>
      </c>
      <c r="C10" s="2">
        <v>2</v>
      </c>
    </row>
    <row r="11" ht="15.6" spans="1:3">
      <c r="A11" s="2">
        <v>10</v>
      </c>
      <c r="B11" s="2" t="s">
        <v>66</v>
      </c>
      <c r="C11" s="2">
        <v>2</v>
      </c>
    </row>
    <row r="12" ht="15.6" spans="1:3">
      <c r="A12" s="2">
        <v>11</v>
      </c>
      <c r="B12" s="2" t="s">
        <v>52</v>
      </c>
      <c r="C12" s="2">
        <v>2</v>
      </c>
    </row>
    <row r="13" ht="15.6" spans="1:3">
      <c r="A13" s="2">
        <v>12</v>
      </c>
      <c r="B13" s="2" t="s">
        <v>46</v>
      </c>
      <c r="C13" s="2">
        <v>2</v>
      </c>
    </row>
    <row r="14" ht="15.6" spans="1:3">
      <c r="A14" s="2">
        <v>13</v>
      </c>
      <c r="B14" s="2" t="s">
        <v>95</v>
      </c>
      <c r="C14" s="2">
        <v>1</v>
      </c>
    </row>
    <row r="15" ht="15.6" spans="1:3">
      <c r="A15" s="2">
        <v>14</v>
      </c>
      <c r="B15" s="2" t="s">
        <v>92</v>
      </c>
      <c r="C15" s="2">
        <v>1</v>
      </c>
    </row>
    <row r="16" ht="15.6" spans="1:3">
      <c r="A16" s="2">
        <v>15</v>
      </c>
      <c r="B16" s="2" t="s">
        <v>89</v>
      </c>
      <c r="C16" s="2">
        <v>1</v>
      </c>
    </row>
    <row r="17" ht="15.6" spans="1:3">
      <c r="A17" s="2">
        <v>16</v>
      </c>
      <c r="B17" s="2" t="s">
        <v>88</v>
      </c>
      <c r="C17" s="2">
        <v>1</v>
      </c>
    </row>
    <row r="18" ht="15.6" spans="1:3">
      <c r="A18" s="2">
        <v>17</v>
      </c>
      <c r="B18" s="2" t="s">
        <v>87</v>
      </c>
      <c r="C18" s="2">
        <v>1</v>
      </c>
    </row>
    <row r="19" ht="15.6" spans="1:3">
      <c r="A19" s="2">
        <v>18</v>
      </c>
      <c r="B19" s="2" t="s">
        <v>86</v>
      </c>
      <c r="C19" s="2">
        <v>1</v>
      </c>
    </row>
    <row r="20" ht="15.6" spans="1:3">
      <c r="A20" s="2">
        <v>19</v>
      </c>
      <c r="B20" s="2" t="s">
        <v>83</v>
      </c>
      <c r="C20" s="2">
        <v>1</v>
      </c>
    </row>
    <row r="21" ht="31.2" spans="1:3">
      <c r="A21" s="2">
        <v>20</v>
      </c>
      <c r="B21" s="2" t="s">
        <v>80</v>
      </c>
      <c r="C21" s="2">
        <v>1</v>
      </c>
    </row>
    <row r="22" ht="31.2" spans="1:3">
      <c r="A22" s="2">
        <v>21</v>
      </c>
      <c r="B22" s="2" t="s">
        <v>79</v>
      </c>
      <c r="C22" s="2">
        <v>1</v>
      </c>
    </row>
    <row r="23" ht="15.6" spans="1:3">
      <c r="A23" s="2">
        <v>22</v>
      </c>
      <c r="B23" s="2" t="s">
        <v>78</v>
      </c>
      <c r="C23" s="2">
        <v>1</v>
      </c>
    </row>
    <row r="24" ht="15.6" spans="1:3">
      <c r="A24" s="2">
        <v>23</v>
      </c>
      <c r="B24" s="2" t="s">
        <v>77</v>
      </c>
      <c r="C24" s="2">
        <v>1</v>
      </c>
    </row>
    <row r="25" ht="15.6" spans="1:3">
      <c r="A25" s="2">
        <v>24</v>
      </c>
      <c r="B25" s="2" t="s">
        <v>76</v>
      </c>
      <c r="C25" s="2">
        <v>1</v>
      </c>
    </row>
    <row r="26" ht="15.6" spans="1:3">
      <c r="A26" s="2">
        <v>25</v>
      </c>
      <c r="B26" s="2" t="s">
        <v>75</v>
      </c>
      <c r="C26" s="2">
        <v>1</v>
      </c>
    </row>
    <row r="27" ht="15.6" spans="1:3">
      <c r="A27" s="2">
        <v>26</v>
      </c>
      <c r="B27" s="2" t="s">
        <v>70</v>
      </c>
      <c r="C27" s="2">
        <v>1</v>
      </c>
    </row>
    <row r="28" ht="15.6" spans="1:3">
      <c r="A28" s="2">
        <v>27</v>
      </c>
      <c r="B28" s="2" t="s">
        <v>69</v>
      </c>
      <c r="C28" s="2">
        <v>1</v>
      </c>
    </row>
    <row r="29" ht="15.6" spans="1:3">
      <c r="A29" s="2">
        <v>28</v>
      </c>
      <c r="B29" s="2" t="s">
        <v>68</v>
      </c>
      <c r="C29" s="2">
        <v>1</v>
      </c>
    </row>
    <row r="30" ht="15.6" spans="1:3">
      <c r="A30" s="2">
        <v>29</v>
      </c>
      <c r="B30" s="2" t="s">
        <v>65</v>
      </c>
      <c r="C30" s="2">
        <v>1</v>
      </c>
    </row>
    <row r="31" ht="15.6" spans="1:3">
      <c r="A31" s="2">
        <v>30</v>
      </c>
      <c r="B31" s="2" t="s">
        <v>64</v>
      </c>
      <c r="C31" s="2">
        <v>1</v>
      </c>
    </row>
    <row r="32" ht="15.6" spans="1:3">
      <c r="A32" s="2">
        <v>31</v>
      </c>
      <c r="B32" s="2" t="s">
        <v>63</v>
      </c>
      <c r="C32" s="2">
        <v>1</v>
      </c>
    </row>
    <row r="33" ht="15.6" spans="1:3">
      <c r="A33" s="2">
        <v>32</v>
      </c>
      <c r="B33" s="2" t="s">
        <v>62</v>
      </c>
      <c r="C33" s="2">
        <v>1</v>
      </c>
    </row>
    <row r="34" ht="15.6" spans="1:3">
      <c r="A34" s="2">
        <v>33</v>
      </c>
      <c r="B34" s="2" t="s">
        <v>61</v>
      </c>
      <c r="C34" s="2">
        <v>1</v>
      </c>
    </row>
    <row r="35" ht="15.6" spans="1:3">
      <c r="A35" s="2">
        <v>34</v>
      </c>
      <c r="B35" s="2" t="s">
        <v>60</v>
      </c>
      <c r="C35" s="2">
        <v>1</v>
      </c>
    </row>
    <row r="36" ht="15.6" spans="1:3">
      <c r="A36" s="2">
        <v>35</v>
      </c>
      <c r="B36" s="2" t="s">
        <v>59</v>
      </c>
      <c r="C36" s="2">
        <v>1</v>
      </c>
    </row>
    <row r="37" ht="15.6" spans="1:3">
      <c r="A37" s="2">
        <v>36</v>
      </c>
      <c r="B37" s="2" t="s">
        <v>58</v>
      </c>
      <c r="C37" s="2">
        <v>1</v>
      </c>
    </row>
    <row r="38" ht="15.6" spans="1:3">
      <c r="A38" s="2">
        <v>37</v>
      </c>
      <c r="B38" s="2" t="s">
        <v>57</v>
      </c>
      <c r="C38" s="2">
        <v>1</v>
      </c>
    </row>
    <row r="39" ht="15.6" spans="1:3">
      <c r="A39" s="2">
        <v>38</v>
      </c>
      <c r="B39" s="2" t="s">
        <v>56</v>
      </c>
      <c r="C39" s="2">
        <v>1</v>
      </c>
    </row>
    <row r="40" ht="15.6" spans="1:3">
      <c r="A40" s="2">
        <v>39</v>
      </c>
      <c r="B40" s="2" t="s">
        <v>51</v>
      </c>
      <c r="C40" s="2">
        <v>1</v>
      </c>
    </row>
    <row r="41" ht="15.6" spans="1:3">
      <c r="A41" s="2">
        <v>40</v>
      </c>
      <c r="B41" s="2" t="s">
        <v>50</v>
      </c>
      <c r="C41" s="2">
        <v>1</v>
      </c>
    </row>
    <row r="42" ht="15.6" spans="1:3">
      <c r="A42" s="2">
        <v>41</v>
      </c>
      <c r="B42" s="2" t="s">
        <v>49</v>
      </c>
      <c r="C42" s="2">
        <v>1</v>
      </c>
    </row>
    <row r="43" ht="15.6" spans="1:3">
      <c r="A43" s="2">
        <v>42</v>
      </c>
      <c r="B43" s="2" t="s">
        <v>48</v>
      </c>
      <c r="C43" s="2">
        <v>1</v>
      </c>
    </row>
    <row r="44" ht="15.6" spans="1:3">
      <c r="A44" s="2">
        <v>43</v>
      </c>
      <c r="B44" s="2" t="s">
        <v>45</v>
      </c>
      <c r="C44" s="2">
        <v>1</v>
      </c>
    </row>
    <row r="45" ht="15.6" spans="1:3">
      <c r="A45" s="2">
        <v>44</v>
      </c>
      <c r="B45" s="2" t="s">
        <v>44</v>
      </c>
      <c r="C45" s="2">
        <v>1</v>
      </c>
    </row>
    <row r="46" ht="15.6" spans="1:3">
      <c r="A46" s="2">
        <v>45</v>
      </c>
      <c r="B46" s="2" t="s">
        <v>43</v>
      </c>
      <c r="C46" s="2">
        <v>1</v>
      </c>
    </row>
    <row r="47" ht="15.6" spans="1:3">
      <c r="A47" s="2">
        <v>46</v>
      </c>
      <c r="B47" s="2" t="s">
        <v>42</v>
      </c>
      <c r="C47" s="2">
        <v>1</v>
      </c>
    </row>
    <row r="48" ht="15.6" spans="1:3">
      <c r="A48" s="2">
        <v>47</v>
      </c>
      <c r="B48" s="2" t="s">
        <v>41</v>
      </c>
      <c r="C48" s="2">
        <v>1</v>
      </c>
    </row>
    <row r="49" ht="15.6" spans="1:3">
      <c r="A49" s="2">
        <v>48</v>
      </c>
      <c r="B49" s="2" t="s">
        <v>40</v>
      </c>
      <c r="C49" s="2">
        <v>1</v>
      </c>
    </row>
  </sheetData>
  <sortState ref="A2:C49">
    <sortCondition ref="C2" descending="1"/>
  </sortState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workbookViewId="0">
      <selection activeCell="D23" sqref="D23"/>
    </sheetView>
  </sheetViews>
  <sheetFormatPr defaultColWidth="9" defaultRowHeight="14.4" outlineLevelCol="1"/>
  <cols>
    <col min="1" max="1" width="35.25" customWidth="1"/>
    <col min="2" max="2" width="29.3703703703704" customWidth="1"/>
  </cols>
  <sheetData>
    <row r="1" spans="1:2">
      <c r="A1" t="s">
        <v>5</v>
      </c>
      <c r="B1" t="s">
        <v>39</v>
      </c>
    </row>
    <row r="2" spans="1:2">
      <c r="A2" s="1" t="s">
        <v>159</v>
      </c>
      <c r="B2" t="s">
        <v>7</v>
      </c>
    </row>
    <row r="3" spans="1:2">
      <c r="A3" s="1" t="s">
        <v>64</v>
      </c>
      <c r="B3" t="s">
        <v>7</v>
      </c>
    </row>
    <row r="4" spans="1:2">
      <c r="A4" s="1" t="s">
        <v>36</v>
      </c>
      <c r="B4" t="s">
        <v>7</v>
      </c>
    </row>
    <row r="5" spans="1:2">
      <c r="A5" s="1" t="s">
        <v>60</v>
      </c>
      <c r="B5" t="s">
        <v>7</v>
      </c>
    </row>
    <row r="6" spans="1:2">
      <c r="A6" s="1" t="s">
        <v>52</v>
      </c>
      <c r="B6" t="s">
        <v>7</v>
      </c>
    </row>
    <row r="7" spans="1:2">
      <c r="A7" s="1" t="s">
        <v>62</v>
      </c>
      <c r="B7" t="s">
        <v>7</v>
      </c>
    </row>
    <row r="8" spans="1:2">
      <c r="A8" s="1" t="s">
        <v>92</v>
      </c>
      <c r="B8" t="s">
        <v>7</v>
      </c>
    </row>
    <row r="9" spans="1:2">
      <c r="A9" s="1" t="s">
        <v>96</v>
      </c>
      <c r="B9" t="s">
        <v>7</v>
      </c>
    </row>
    <row r="10" spans="1:2">
      <c r="A10" s="1" t="s">
        <v>79</v>
      </c>
      <c r="B10" t="s">
        <v>7</v>
      </c>
    </row>
    <row r="11" spans="1:2">
      <c r="A11" s="1" t="s">
        <v>57</v>
      </c>
      <c r="B11" t="s">
        <v>7</v>
      </c>
    </row>
    <row r="12" spans="1:2">
      <c r="A12" s="1" t="s">
        <v>131</v>
      </c>
      <c r="B12" t="s">
        <v>7</v>
      </c>
    </row>
    <row r="13" spans="1:2">
      <c r="A13" s="1" t="s">
        <v>126</v>
      </c>
      <c r="B13" t="s">
        <v>7</v>
      </c>
    </row>
    <row r="14" spans="1:2">
      <c r="A14" s="1" t="s">
        <v>87</v>
      </c>
      <c r="B14" t="s">
        <v>7</v>
      </c>
    </row>
    <row r="15" spans="1:2">
      <c r="A15" s="1" t="s">
        <v>184</v>
      </c>
      <c r="B15" t="s">
        <v>7</v>
      </c>
    </row>
    <row r="16" spans="1:2">
      <c r="A16" s="1" t="s">
        <v>159</v>
      </c>
      <c r="B16" t="s">
        <v>10</v>
      </c>
    </row>
    <row r="17" spans="1:2">
      <c r="A17" s="1" t="s">
        <v>64</v>
      </c>
      <c r="B17" t="s">
        <v>10</v>
      </c>
    </row>
    <row r="18" spans="1:2">
      <c r="A18" s="1" t="s">
        <v>36</v>
      </c>
      <c r="B18" t="s">
        <v>10</v>
      </c>
    </row>
    <row r="19" spans="1:2">
      <c r="A19" s="1" t="s">
        <v>62</v>
      </c>
      <c r="B19" t="s">
        <v>10</v>
      </c>
    </row>
    <row r="20" spans="1:2">
      <c r="A20" s="1" t="s">
        <v>92</v>
      </c>
      <c r="B20" t="s">
        <v>10</v>
      </c>
    </row>
    <row r="21" spans="1:2">
      <c r="A21" s="1" t="s">
        <v>96</v>
      </c>
      <c r="B21" t="s">
        <v>10</v>
      </c>
    </row>
    <row r="22" spans="1:2">
      <c r="A22" s="1" t="s">
        <v>84</v>
      </c>
      <c r="B22" t="s">
        <v>10</v>
      </c>
    </row>
    <row r="23" spans="1:2">
      <c r="A23" s="1" t="s">
        <v>10</v>
      </c>
      <c r="B23" t="s">
        <v>10</v>
      </c>
    </row>
    <row r="24" spans="1:2">
      <c r="A24" s="1" t="s">
        <v>59</v>
      </c>
      <c r="B24" t="s">
        <v>10</v>
      </c>
    </row>
    <row r="25" spans="1:2">
      <c r="A25" s="1" t="s">
        <v>131</v>
      </c>
      <c r="B25" t="s">
        <v>10</v>
      </c>
    </row>
    <row r="26" spans="1:2">
      <c r="A26" s="1" t="s">
        <v>126</v>
      </c>
      <c r="B26" t="s">
        <v>10</v>
      </c>
    </row>
    <row r="27" spans="1:2">
      <c r="A27" s="1" t="s">
        <v>46</v>
      </c>
      <c r="B27" t="s">
        <v>10</v>
      </c>
    </row>
    <row r="28" spans="1:2">
      <c r="A28" s="1" t="s">
        <v>136</v>
      </c>
      <c r="B28" t="s">
        <v>10</v>
      </c>
    </row>
    <row r="29" spans="1:2">
      <c r="A29" s="1" t="s">
        <v>51</v>
      </c>
      <c r="B29" t="s">
        <v>10</v>
      </c>
    </row>
    <row r="30" spans="1:2">
      <c r="A30" s="1" t="s">
        <v>133</v>
      </c>
      <c r="B30" t="s">
        <v>13</v>
      </c>
    </row>
    <row r="31" spans="1:2">
      <c r="A31" s="1" t="s">
        <v>168</v>
      </c>
      <c r="B31" t="s">
        <v>13</v>
      </c>
    </row>
    <row r="32" spans="1:2">
      <c r="A32" s="1" t="s">
        <v>194</v>
      </c>
      <c r="B32" t="s">
        <v>13</v>
      </c>
    </row>
    <row r="33" spans="1:2">
      <c r="A33" s="1" t="s">
        <v>193</v>
      </c>
      <c r="B33" t="s">
        <v>13</v>
      </c>
    </row>
    <row r="34" spans="1:2">
      <c r="A34" s="1" t="s">
        <v>191</v>
      </c>
      <c r="B34" t="s">
        <v>13</v>
      </c>
    </row>
    <row r="35" spans="1:2">
      <c r="A35" s="1" t="s">
        <v>192</v>
      </c>
      <c r="B35" t="s">
        <v>13</v>
      </c>
    </row>
    <row r="36" spans="1:2">
      <c r="A36" s="1" t="s">
        <v>179</v>
      </c>
      <c r="B36" t="s">
        <v>13</v>
      </c>
    </row>
    <row r="37" spans="1:2">
      <c r="A37" s="1" t="s">
        <v>178</v>
      </c>
      <c r="B37" t="s">
        <v>13</v>
      </c>
    </row>
    <row r="38" spans="1:2">
      <c r="A38" s="1" t="s">
        <v>156</v>
      </c>
      <c r="B38" t="s">
        <v>13</v>
      </c>
    </row>
    <row r="39" spans="1:2">
      <c r="A39" s="1" t="s">
        <v>175</v>
      </c>
      <c r="B39" t="s">
        <v>13</v>
      </c>
    </row>
    <row r="40" spans="1:2">
      <c r="A40" s="1" t="s">
        <v>151</v>
      </c>
      <c r="B40" t="s">
        <v>13</v>
      </c>
    </row>
    <row r="41" spans="1:2">
      <c r="A41" s="1" t="s">
        <v>119</v>
      </c>
      <c r="B41" t="s">
        <v>13</v>
      </c>
    </row>
    <row r="42" spans="1:2">
      <c r="A42" s="1" t="s">
        <v>150</v>
      </c>
      <c r="B42" t="s">
        <v>16</v>
      </c>
    </row>
    <row r="43" spans="1:2">
      <c r="A43" s="1" t="s">
        <v>168</v>
      </c>
      <c r="B43" t="s">
        <v>16</v>
      </c>
    </row>
    <row r="44" spans="1:2">
      <c r="A44" s="1" t="s">
        <v>166</v>
      </c>
      <c r="B44" t="s">
        <v>16</v>
      </c>
    </row>
    <row r="45" spans="1:2">
      <c r="A45" s="1" t="s">
        <v>56</v>
      </c>
      <c r="B45" t="s">
        <v>16</v>
      </c>
    </row>
    <row r="46" spans="1:2">
      <c r="A46" s="1" t="s">
        <v>174</v>
      </c>
      <c r="B46" t="s">
        <v>16</v>
      </c>
    </row>
    <row r="47" spans="1:2">
      <c r="A47" s="1" t="s">
        <v>167</v>
      </c>
      <c r="B47" t="s">
        <v>16</v>
      </c>
    </row>
    <row r="48" spans="1:2">
      <c r="A48" s="1" t="s">
        <v>165</v>
      </c>
      <c r="B48" t="s">
        <v>16</v>
      </c>
    </row>
    <row r="49" spans="1:2">
      <c r="A49" s="1" t="s">
        <v>164</v>
      </c>
      <c r="B49" t="s">
        <v>16</v>
      </c>
    </row>
    <row r="50" spans="1:2">
      <c r="A50" s="1" t="s">
        <v>163</v>
      </c>
      <c r="B50" t="s">
        <v>16</v>
      </c>
    </row>
    <row r="51" spans="1:2">
      <c r="A51" s="1" t="s">
        <v>149</v>
      </c>
      <c r="B51" t="s">
        <v>16</v>
      </c>
    </row>
    <row r="52" spans="1:2">
      <c r="A52" s="1" t="s">
        <v>128</v>
      </c>
      <c r="B52" t="s">
        <v>16</v>
      </c>
    </row>
    <row r="53" spans="1:2">
      <c r="A53" s="1" t="s">
        <v>187</v>
      </c>
      <c r="B53" t="s">
        <v>16</v>
      </c>
    </row>
    <row r="54" spans="1:2">
      <c r="A54" s="1" t="s">
        <v>185</v>
      </c>
      <c r="B54" t="s">
        <v>16</v>
      </c>
    </row>
    <row r="55" spans="1:2">
      <c r="A55" s="1" t="s">
        <v>158</v>
      </c>
      <c r="B55" t="s">
        <v>16</v>
      </c>
    </row>
    <row r="56" spans="1:2">
      <c r="A56" s="1" t="s">
        <v>80</v>
      </c>
      <c r="B56" t="s">
        <v>19</v>
      </c>
    </row>
    <row r="57" spans="1:2">
      <c r="A57" s="1" t="s">
        <v>109</v>
      </c>
      <c r="B57" t="s">
        <v>19</v>
      </c>
    </row>
    <row r="58" spans="1:2">
      <c r="A58" s="1" t="s">
        <v>188</v>
      </c>
      <c r="B58" t="s">
        <v>19</v>
      </c>
    </row>
    <row r="59" spans="1:2">
      <c r="A59" s="1" t="s">
        <v>10</v>
      </c>
      <c r="B59" t="s">
        <v>19</v>
      </c>
    </row>
    <row r="60" spans="1:2">
      <c r="A60" s="1" t="s">
        <v>131</v>
      </c>
      <c r="B60" t="s">
        <v>19</v>
      </c>
    </row>
    <row r="61" spans="1:2">
      <c r="A61" s="1" t="s">
        <v>127</v>
      </c>
      <c r="B61" t="s">
        <v>19</v>
      </c>
    </row>
    <row r="62" spans="1:2">
      <c r="A62" s="1" t="s">
        <v>46</v>
      </c>
      <c r="B62" t="s">
        <v>19</v>
      </c>
    </row>
    <row r="63" spans="1:2">
      <c r="A63" s="1" t="s">
        <v>96</v>
      </c>
      <c r="B63" t="s">
        <v>19</v>
      </c>
    </row>
    <row r="64" spans="1:2">
      <c r="A64" s="1" t="s">
        <v>62</v>
      </c>
      <c r="B64" t="s">
        <v>19</v>
      </c>
    </row>
    <row r="65" spans="1:2">
      <c r="A65" s="1" t="s">
        <v>159</v>
      </c>
      <c r="B65" t="s">
        <v>19</v>
      </c>
    </row>
    <row r="66" spans="1:2">
      <c r="A66" s="1" t="s">
        <v>108</v>
      </c>
      <c r="B66" t="s">
        <v>19</v>
      </c>
    </row>
    <row r="67" spans="1:2">
      <c r="A67" s="1" t="s">
        <v>185</v>
      </c>
      <c r="B67" t="s">
        <v>19</v>
      </c>
    </row>
    <row r="68" spans="1:2">
      <c r="A68" s="1" t="s">
        <v>59</v>
      </c>
      <c r="B68" t="s">
        <v>19</v>
      </c>
    </row>
    <row r="69" spans="1:2">
      <c r="A69" s="1" t="s">
        <v>80</v>
      </c>
      <c r="B69" t="s">
        <v>22</v>
      </c>
    </row>
    <row r="70" spans="1:2">
      <c r="A70" s="1" t="s">
        <v>96</v>
      </c>
      <c r="B70" t="s">
        <v>22</v>
      </c>
    </row>
    <row r="71" spans="1:2">
      <c r="A71" s="1" t="s">
        <v>188</v>
      </c>
      <c r="B71" t="s">
        <v>22</v>
      </c>
    </row>
    <row r="72" spans="1:2">
      <c r="A72" s="1" t="s">
        <v>172</v>
      </c>
      <c r="B72" t="s">
        <v>22</v>
      </c>
    </row>
    <row r="73" spans="1:2">
      <c r="A73" s="1" t="s">
        <v>171</v>
      </c>
      <c r="B73" t="s">
        <v>22</v>
      </c>
    </row>
    <row r="74" spans="1:2">
      <c r="A74" s="1" t="s">
        <v>83</v>
      </c>
      <c r="B74" t="s">
        <v>22</v>
      </c>
    </row>
    <row r="75" spans="1:2">
      <c r="A75" s="1" t="s">
        <v>148</v>
      </c>
      <c r="B75" t="s">
        <v>22</v>
      </c>
    </row>
    <row r="76" spans="1:2">
      <c r="A76" s="1" t="s">
        <v>132</v>
      </c>
      <c r="B76" t="s">
        <v>22</v>
      </c>
    </row>
    <row r="77" spans="1:2">
      <c r="A77" s="1" t="s">
        <v>103</v>
      </c>
      <c r="B77" t="s">
        <v>22</v>
      </c>
    </row>
    <row r="78" spans="1:2">
      <c r="A78" s="1" t="s">
        <v>92</v>
      </c>
      <c r="B78" t="s">
        <v>22</v>
      </c>
    </row>
    <row r="79" spans="1:2">
      <c r="A79" s="1" t="s">
        <v>84</v>
      </c>
      <c r="B79" t="s">
        <v>22</v>
      </c>
    </row>
    <row r="80" spans="1:2">
      <c r="A80" s="1" t="s">
        <v>131</v>
      </c>
      <c r="B80" t="s">
        <v>22</v>
      </c>
    </row>
    <row r="81" spans="1:2">
      <c r="A81" s="1" t="s">
        <v>185</v>
      </c>
      <c r="B81" t="s">
        <v>22</v>
      </c>
    </row>
    <row r="82" spans="1:2">
      <c r="A82" s="1" t="s">
        <v>111</v>
      </c>
      <c r="B82" t="s">
        <v>22</v>
      </c>
    </row>
    <row r="83" spans="1:2">
      <c r="A83" s="1" t="s">
        <v>102</v>
      </c>
      <c r="B83" t="s">
        <v>22</v>
      </c>
    </row>
    <row r="84" spans="1:2">
      <c r="A84" s="1" t="s">
        <v>92</v>
      </c>
      <c r="B84" t="s">
        <v>25</v>
      </c>
    </row>
    <row r="85" spans="1:2">
      <c r="A85" s="1" t="s">
        <v>96</v>
      </c>
      <c r="B85" t="s">
        <v>25</v>
      </c>
    </row>
    <row r="86" spans="1:2">
      <c r="A86" s="1" t="s">
        <v>79</v>
      </c>
      <c r="B86" t="s">
        <v>25</v>
      </c>
    </row>
    <row r="87" spans="1:2">
      <c r="A87" s="1" t="s">
        <v>10</v>
      </c>
      <c r="B87" t="s">
        <v>25</v>
      </c>
    </row>
    <row r="88" spans="1:2">
      <c r="A88" s="1" t="s">
        <v>131</v>
      </c>
      <c r="B88" t="s">
        <v>25</v>
      </c>
    </row>
    <row r="89" spans="1:2">
      <c r="A89" s="1" t="s">
        <v>176</v>
      </c>
      <c r="B89" t="s">
        <v>25</v>
      </c>
    </row>
    <row r="90" spans="1:2">
      <c r="A90" s="1" t="s">
        <v>194</v>
      </c>
      <c r="B90" t="s">
        <v>25</v>
      </c>
    </row>
    <row r="91" spans="1:2">
      <c r="A91" s="1" t="s">
        <v>159</v>
      </c>
      <c r="B91" t="s">
        <v>25</v>
      </c>
    </row>
    <row r="92" spans="1:2">
      <c r="A92" s="1" t="s">
        <v>64</v>
      </c>
      <c r="B92" t="s">
        <v>25</v>
      </c>
    </row>
    <row r="93" spans="1:2">
      <c r="A93" s="1" t="s">
        <v>36</v>
      </c>
      <c r="B93" t="s">
        <v>25</v>
      </c>
    </row>
    <row r="94" spans="1:2">
      <c r="A94" s="1" t="s">
        <v>189</v>
      </c>
      <c r="B94" t="s">
        <v>25</v>
      </c>
    </row>
    <row r="95" spans="1:2">
      <c r="A95" s="1" t="s">
        <v>107</v>
      </c>
      <c r="B95" t="s">
        <v>25</v>
      </c>
    </row>
    <row r="96" spans="1:2">
      <c r="A96" s="1" t="s">
        <v>49</v>
      </c>
      <c r="B96" t="s">
        <v>28</v>
      </c>
    </row>
    <row r="97" spans="1:2">
      <c r="A97" s="1" t="s">
        <v>110</v>
      </c>
      <c r="B97" t="s">
        <v>28</v>
      </c>
    </row>
    <row r="98" spans="1:2">
      <c r="A98" s="1" t="s">
        <v>144</v>
      </c>
      <c r="B98" t="s">
        <v>28</v>
      </c>
    </row>
    <row r="99" spans="1:2">
      <c r="A99" s="1" t="s">
        <v>143</v>
      </c>
      <c r="B99" t="s">
        <v>28</v>
      </c>
    </row>
    <row r="100" spans="1:2">
      <c r="A100" s="1" t="s">
        <v>145</v>
      </c>
      <c r="B100" t="s">
        <v>28</v>
      </c>
    </row>
    <row r="101" spans="1:2">
      <c r="A101" s="1" t="s">
        <v>170</v>
      </c>
      <c r="B101" t="s">
        <v>28</v>
      </c>
    </row>
    <row r="102" spans="1:2">
      <c r="A102" s="1" t="s">
        <v>161</v>
      </c>
      <c r="B102" t="s">
        <v>28</v>
      </c>
    </row>
    <row r="103" spans="1:2">
      <c r="A103" s="1" t="s">
        <v>155</v>
      </c>
      <c r="B103" t="s">
        <v>28</v>
      </c>
    </row>
    <row r="104" spans="1:2">
      <c r="A104" s="1" t="s">
        <v>152</v>
      </c>
      <c r="B104" t="s">
        <v>28</v>
      </c>
    </row>
    <row r="105" spans="1:2">
      <c r="A105" s="1" t="s">
        <v>123</v>
      </c>
      <c r="B105" t="s">
        <v>28</v>
      </c>
    </row>
    <row r="106" spans="1:2">
      <c r="A106" s="1" t="s">
        <v>121</v>
      </c>
      <c r="B106" t="s">
        <v>28</v>
      </c>
    </row>
    <row r="107" spans="1:2">
      <c r="A107" s="1" t="s">
        <v>120</v>
      </c>
      <c r="B107" t="s">
        <v>28</v>
      </c>
    </row>
    <row r="108" spans="1:2">
      <c r="A108" s="1" t="s">
        <v>118</v>
      </c>
      <c r="B108" t="s">
        <v>28</v>
      </c>
    </row>
    <row r="109" spans="1:2">
      <c r="A109" s="1" t="s">
        <v>117</v>
      </c>
      <c r="B109" t="s">
        <v>28</v>
      </c>
    </row>
    <row r="110" spans="1:2">
      <c r="A110" s="1" t="s">
        <v>113</v>
      </c>
      <c r="B110" t="s">
        <v>28</v>
      </c>
    </row>
    <row r="111" spans="1:2">
      <c r="A111" s="1" t="s">
        <v>104</v>
      </c>
      <c r="B111" t="s">
        <v>28</v>
      </c>
    </row>
    <row r="112" spans="1:2">
      <c r="A112" s="1" t="s">
        <v>99</v>
      </c>
      <c r="B112" t="s">
        <v>28</v>
      </c>
    </row>
    <row r="113" spans="1:2">
      <c r="A113" s="1" t="s">
        <v>157</v>
      </c>
      <c r="B113" t="s">
        <v>28</v>
      </c>
    </row>
    <row r="114" spans="1:2">
      <c r="A114" s="1" t="s">
        <v>124</v>
      </c>
      <c r="B114" t="s">
        <v>28</v>
      </c>
    </row>
    <row r="115" spans="1:2">
      <c r="A115" s="1" t="s">
        <v>112</v>
      </c>
      <c r="B115" t="s">
        <v>28</v>
      </c>
    </row>
    <row r="116" spans="1:2">
      <c r="A116" s="1" t="s">
        <v>122</v>
      </c>
      <c r="B116" t="s">
        <v>28</v>
      </c>
    </row>
    <row r="117" spans="1:2">
      <c r="A117" s="1" t="s">
        <v>100</v>
      </c>
      <c r="B117" t="s">
        <v>28</v>
      </c>
    </row>
    <row r="118" spans="1:2">
      <c r="A118" s="1" t="s">
        <v>101</v>
      </c>
      <c r="B118" t="s">
        <v>28</v>
      </c>
    </row>
    <row r="119" spans="1:2">
      <c r="A119" s="1" t="s">
        <v>139</v>
      </c>
      <c r="B119" t="s">
        <v>31</v>
      </c>
    </row>
    <row r="120" spans="1:2">
      <c r="A120" s="1" t="s">
        <v>141</v>
      </c>
      <c r="B120" t="s">
        <v>31</v>
      </c>
    </row>
    <row r="121" spans="1:2">
      <c r="A121" s="1" t="s">
        <v>196</v>
      </c>
      <c r="B121" t="s">
        <v>31</v>
      </c>
    </row>
    <row r="122" spans="1:2">
      <c r="A122" s="1" t="s">
        <v>153</v>
      </c>
      <c r="B122" t="s">
        <v>31</v>
      </c>
    </row>
    <row r="123" spans="1:2">
      <c r="A123" s="1" t="s">
        <v>145</v>
      </c>
      <c r="B123" t="s">
        <v>31</v>
      </c>
    </row>
    <row r="124" spans="1:2">
      <c r="A124" s="1" t="s">
        <v>140</v>
      </c>
      <c r="B124" t="s">
        <v>31</v>
      </c>
    </row>
    <row r="125" spans="1:2">
      <c r="A125" s="1" t="s">
        <v>68</v>
      </c>
      <c r="B125" t="s">
        <v>31</v>
      </c>
    </row>
    <row r="126" spans="1:2">
      <c r="A126" s="1" t="s">
        <v>142</v>
      </c>
      <c r="B126" t="s">
        <v>31</v>
      </c>
    </row>
    <row r="127" spans="1:2">
      <c r="A127" s="1" t="s">
        <v>190</v>
      </c>
      <c r="B127" t="s">
        <v>31</v>
      </c>
    </row>
    <row r="128" spans="1:2">
      <c r="A128" s="1" t="s">
        <v>98</v>
      </c>
      <c r="B128" t="s">
        <v>31</v>
      </c>
    </row>
    <row r="129" spans="1:2">
      <c r="A129" s="1" t="s">
        <v>182</v>
      </c>
      <c r="B129" t="s">
        <v>31</v>
      </c>
    </row>
    <row r="130" spans="1:2">
      <c r="A130" s="1" t="s">
        <v>176</v>
      </c>
      <c r="B130" t="s">
        <v>34</v>
      </c>
    </row>
    <row r="131" spans="1:2">
      <c r="A131" s="1" t="s">
        <v>180</v>
      </c>
      <c r="B131" t="s">
        <v>34</v>
      </c>
    </row>
    <row r="132" spans="1:2">
      <c r="A132" s="1" t="s">
        <v>138</v>
      </c>
      <c r="B132" t="s">
        <v>34</v>
      </c>
    </row>
    <row r="133" spans="1:2">
      <c r="A133" s="1" t="s">
        <v>189</v>
      </c>
      <c r="B133" t="s">
        <v>34</v>
      </c>
    </row>
    <row r="134" spans="1:2">
      <c r="A134" s="1" t="s">
        <v>115</v>
      </c>
      <c r="B134" t="s">
        <v>34</v>
      </c>
    </row>
    <row r="135" spans="1:2">
      <c r="A135" s="1" t="s">
        <v>134</v>
      </c>
      <c r="B135" t="s">
        <v>34</v>
      </c>
    </row>
    <row r="136" spans="1:2">
      <c r="A136" s="1" t="s">
        <v>116</v>
      </c>
      <c r="B136" t="s">
        <v>34</v>
      </c>
    </row>
    <row r="137" spans="1:2">
      <c r="A137" s="1" t="s">
        <v>114</v>
      </c>
      <c r="B137" t="s">
        <v>34</v>
      </c>
    </row>
    <row r="138" spans="1:2">
      <c r="A138" s="1" t="s">
        <v>159</v>
      </c>
      <c r="B138" t="s">
        <v>34</v>
      </c>
    </row>
    <row r="139" spans="1:2">
      <c r="A139" s="1" t="s">
        <v>64</v>
      </c>
      <c r="B139" t="s">
        <v>34</v>
      </c>
    </row>
    <row r="140" spans="1:2">
      <c r="A140" s="1" t="s">
        <v>173</v>
      </c>
      <c r="B140" t="s">
        <v>34</v>
      </c>
    </row>
    <row r="141" spans="1:2">
      <c r="A141" s="1" t="s">
        <v>51</v>
      </c>
      <c r="B141" t="s">
        <v>34</v>
      </c>
    </row>
    <row r="142" spans="1:2">
      <c r="A142" s="1" t="s">
        <v>135</v>
      </c>
      <c r="B142" t="s">
        <v>34</v>
      </c>
    </row>
    <row r="143" spans="1:2">
      <c r="A143" s="1" t="s">
        <v>154</v>
      </c>
      <c r="B143" t="s">
        <v>34</v>
      </c>
    </row>
    <row r="144" spans="1:2">
      <c r="A144" s="1" t="s">
        <v>130</v>
      </c>
      <c r="B144" t="s">
        <v>34</v>
      </c>
    </row>
    <row r="145" spans="1:2">
      <c r="A145" s="1" t="s">
        <v>183</v>
      </c>
      <c r="B145" t="s">
        <v>34</v>
      </c>
    </row>
    <row r="146" spans="1:2">
      <c r="A146" s="1" t="s">
        <v>105</v>
      </c>
      <c r="B146" t="s">
        <v>34</v>
      </c>
    </row>
    <row r="147" spans="1:2">
      <c r="A147" s="1" t="s">
        <v>129</v>
      </c>
      <c r="B147" t="s">
        <v>34</v>
      </c>
    </row>
  </sheetData>
  <autoFilter ref="A1:B147"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汇总表 </vt:lpstr>
      <vt:lpstr>一般相关-对应十大新兴产业</vt:lpstr>
      <vt:lpstr>紧密相关-对应十大新兴产业</vt:lpstr>
      <vt:lpstr>紧密相关-不重复专业点总数</vt:lpstr>
      <vt:lpstr>不重复专业点总数计算</vt:lpstr>
      <vt:lpstr>一般相关-不重复专业点总数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朱永国</dc:creator>
  <cp:lastModifiedBy>小谢</cp:lastModifiedBy>
  <dcterms:created xsi:type="dcterms:W3CDTF">2021-06-09T02:08:00Z</dcterms:created>
  <cp:lastPrinted>2021-10-26T01:15:00Z</cp:lastPrinted>
  <dcterms:modified xsi:type="dcterms:W3CDTF">2023-08-04T07:30:56Z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3ED0D63B7EFE4AA59C985B63288A6CE9</vt:lpwstr>
  </property>
</Properties>
</file>